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13総務課共有\第４期指定管理に係る入札・随意契約について\2026 入札・随意（設計書の端数は切り捨てず、円単位まで残す）\04 受付インフォメーション（一般競争入札・長期3年）【】\00-1 参考見積書依頼\"/>
    </mc:Choice>
  </mc:AlternateContent>
  <xr:revisionPtr revIDLastSave="0" documentId="13_ncr:1_{66FEFC6E-922B-440A-9EFB-E5ED9810B9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必要最小人員" sheetId="1" r:id="rId1"/>
  </sheets>
  <definedNames>
    <definedName name="_xlnm.Print_Area" localSheetId="0">'R8必要最小人員'!$A$1:$AJ$35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W3" i="1"/>
  <c r="W8" i="1"/>
  <c r="W9" i="1"/>
  <c r="B4" i="1"/>
  <c r="E5" i="1"/>
  <c r="B3" i="1"/>
  <c r="E4" i="1"/>
  <c r="E22" i="1"/>
  <c r="H19" i="1"/>
  <c r="E3" i="1"/>
  <c r="B5" i="1" l="1"/>
  <c r="AK36" i="1"/>
  <c r="AK34" i="1" l="1"/>
  <c r="AK35" i="1"/>
  <c r="B6" i="1"/>
  <c r="B8" i="1" l="1"/>
  <c r="B9" i="1" l="1"/>
  <c r="B10" i="1" l="1"/>
  <c r="B11" i="1" l="1"/>
  <c r="B12" i="1" l="1"/>
  <c r="B13" i="1" l="1"/>
  <c r="B14" i="1" l="1"/>
  <c r="B15" i="1" l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28" i="1" l="1"/>
  <c r="B29" i="1" l="1"/>
  <c r="B30" i="1" l="1"/>
  <c r="B31" i="1" l="1"/>
  <c r="B32" i="1" l="1"/>
  <c r="E6" i="1" l="1"/>
  <c r="E7" i="1" l="1"/>
  <c r="E8" i="1" l="1"/>
  <c r="E9" i="1" l="1"/>
  <c r="E10" i="1" l="1"/>
  <c r="E11" i="1" l="1"/>
  <c r="E12" i="1" l="1"/>
  <c r="E13" i="1" l="1"/>
  <c r="E14" i="1" l="1"/>
  <c r="E15" i="1" l="1"/>
  <c r="E16" i="1" l="1"/>
  <c r="E17" i="1" l="1"/>
  <c r="E18" i="1" l="1"/>
  <c r="E19" i="1" l="1"/>
  <c r="E20" i="1" l="1"/>
  <c r="E21" i="1" l="1"/>
  <c r="E23" i="1" l="1"/>
  <c r="E24" i="1" l="1"/>
  <c r="E25" i="1" l="1"/>
  <c r="E26" i="1" l="1"/>
  <c r="E27" i="1" l="1"/>
  <c r="E28" i="1" l="1"/>
  <c r="E29" i="1" l="1"/>
  <c r="E30" i="1" l="1"/>
  <c r="E31" i="1" l="1"/>
  <c r="E32" i="1" l="1"/>
  <c r="E33" i="1" l="1"/>
  <c r="H3" i="1"/>
  <c r="H4" i="1" l="1"/>
  <c r="H5" i="1" l="1"/>
  <c r="H6" i="1" l="1"/>
  <c r="H7" i="1" l="1"/>
  <c r="H8" i="1" l="1"/>
  <c r="H9" i="1" l="1"/>
  <c r="H10" i="1" l="1"/>
  <c r="H11" i="1" l="1"/>
  <c r="H12" i="1" l="1"/>
  <c r="H13" i="1" l="1"/>
  <c r="H14" i="1" l="1"/>
  <c r="H15" i="1" l="1"/>
  <c r="H16" i="1" l="1"/>
  <c r="H17" i="1" l="1"/>
  <c r="H18" i="1" l="1"/>
  <c r="H20" i="1" l="1"/>
  <c r="H21" i="1" l="1"/>
  <c r="H22" i="1" l="1"/>
  <c r="H23" i="1" l="1"/>
  <c r="H24" i="1" l="1"/>
  <c r="H25" i="1" l="1"/>
  <c r="H26" i="1" l="1"/>
  <c r="H27" i="1" l="1"/>
  <c r="H28" i="1" l="1"/>
  <c r="H29" i="1" l="1"/>
  <c r="H30" i="1" l="1"/>
  <c r="H31" i="1" l="1"/>
  <c r="H32" i="1" l="1"/>
  <c r="K3" i="1"/>
  <c r="K4" i="1" l="1"/>
  <c r="K5" i="1" l="1"/>
  <c r="K6" i="1" l="1"/>
  <c r="K7" i="1" l="1"/>
  <c r="K8" i="1" l="1"/>
  <c r="K9" i="1" l="1"/>
  <c r="K10" i="1" l="1"/>
  <c r="K11" i="1" l="1"/>
  <c r="K12" i="1" l="1"/>
  <c r="K13" i="1" l="1"/>
  <c r="K14" i="1" l="1"/>
  <c r="K15" i="1" l="1"/>
  <c r="K16" i="1" l="1"/>
  <c r="K17" i="1" l="1"/>
  <c r="K18" i="1" l="1"/>
  <c r="K19" i="1" l="1"/>
  <c r="K20" i="1" l="1"/>
  <c r="K21" i="1" l="1"/>
  <c r="K22" i="1" l="1"/>
  <c r="K23" i="1" l="1"/>
  <c r="K24" i="1" l="1"/>
  <c r="K25" i="1" l="1"/>
  <c r="K26" i="1" l="1"/>
  <c r="K27" i="1" l="1"/>
  <c r="K28" i="1" l="1"/>
  <c r="K29" i="1" l="1"/>
  <c r="K30" i="1" l="1"/>
  <c r="K31" i="1" l="1"/>
  <c r="K32" i="1" l="1"/>
  <c r="K33" i="1" l="1"/>
  <c r="N3" i="1" l="1"/>
  <c r="N4" i="1" l="1"/>
  <c r="N5" i="1" l="1"/>
  <c r="N6" i="1" l="1"/>
  <c r="N7" i="1" l="1"/>
  <c r="N8" i="1" l="1"/>
  <c r="N9" i="1" l="1"/>
  <c r="N10" i="1" l="1"/>
  <c r="N11" i="1" l="1"/>
  <c r="N12" i="1" l="1"/>
  <c r="N13" i="1" l="1"/>
  <c r="N14" i="1" l="1"/>
  <c r="N15" i="1" l="1"/>
  <c r="N16" i="1" l="1"/>
  <c r="N17" i="1" l="1"/>
  <c r="N18" i="1" l="1"/>
  <c r="N19" i="1" l="1"/>
  <c r="N20" i="1" l="1"/>
  <c r="N21" i="1" l="1"/>
  <c r="N22" i="1" l="1"/>
  <c r="N23" i="1" l="1"/>
  <c r="N24" i="1" l="1"/>
  <c r="N25" i="1" l="1"/>
  <c r="N26" i="1" l="1"/>
  <c r="N27" i="1" l="1"/>
  <c r="N28" i="1" l="1"/>
  <c r="N29" i="1" l="1"/>
  <c r="N30" i="1" l="1"/>
  <c r="N31" i="1" l="1"/>
  <c r="N32" i="1" l="1"/>
  <c r="N33" i="1" l="1"/>
  <c r="Q3" i="1" l="1"/>
  <c r="Q4" i="1" l="1"/>
  <c r="Q5" i="1" l="1"/>
  <c r="Q6" i="1" l="1"/>
  <c r="Q7" i="1" l="1"/>
  <c r="Q8" i="1" l="1"/>
  <c r="Q9" i="1" l="1"/>
  <c r="Q10" i="1" l="1"/>
  <c r="Q11" i="1" l="1"/>
  <c r="Q12" i="1" l="1"/>
  <c r="Q13" i="1" l="1"/>
  <c r="Q14" i="1" l="1"/>
  <c r="Q15" i="1" l="1"/>
  <c r="Q16" i="1" l="1"/>
  <c r="Q17" i="1" l="1"/>
  <c r="Q18" i="1" l="1"/>
  <c r="Q19" i="1" l="1"/>
  <c r="Q20" i="1" l="1"/>
  <c r="Q21" i="1" l="1"/>
  <c r="Q22" i="1" l="1"/>
  <c r="Q23" i="1" l="1"/>
  <c r="Q24" i="1" l="1"/>
  <c r="Q25" i="1" l="1"/>
  <c r="Q26" i="1" l="1"/>
  <c r="Q27" i="1" l="1"/>
  <c r="Q28" i="1" l="1"/>
  <c r="Q29" i="1" l="1"/>
  <c r="Q30" i="1" l="1"/>
  <c r="Q31" i="1" l="1"/>
  <c r="Q32" i="1" l="1"/>
  <c r="T3" i="1" l="1"/>
  <c r="T4" i="1" l="1"/>
  <c r="T5" i="1" l="1"/>
  <c r="T6" i="1" l="1"/>
  <c r="T7" i="1" l="1"/>
  <c r="T8" i="1" l="1"/>
  <c r="T9" i="1" l="1"/>
  <c r="T10" i="1" l="1"/>
  <c r="T11" i="1" l="1"/>
  <c r="T12" i="1" l="1"/>
  <c r="T13" i="1" l="1"/>
  <c r="T14" i="1" l="1"/>
  <c r="T15" i="1" l="1"/>
  <c r="T16" i="1" l="1"/>
  <c r="T17" i="1" l="1"/>
  <c r="T18" i="1" l="1"/>
  <c r="T19" i="1" l="1"/>
  <c r="T20" i="1" l="1"/>
  <c r="T21" i="1" l="1"/>
  <c r="T22" i="1" l="1"/>
  <c r="T23" i="1" l="1"/>
  <c r="T24" i="1" l="1"/>
  <c r="T25" i="1" l="1"/>
  <c r="T26" i="1" l="1"/>
  <c r="T27" i="1" l="1"/>
  <c r="T28" i="1" l="1"/>
  <c r="T29" i="1" l="1"/>
  <c r="T30" i="1" l="1"/>
  <c r="T31" i="1" l="1"/>
  <c r="T32" i="1" l="1"/>
  <c r="T33" i="1" l="1"/>
  <c r="W4" i="1" l="1"/>
  <c r="W5" i="1" l="1"/>
  <c r="W6" i="1" l="1"/>
  <c r="W7" i="1" l="1"/>
  <c r="W10" i="1" l="1"/>
  <c r="W11" i="1" l="1"/>
  <c r="W12" i="1" l="1"/>
  <c r="W13" i="1" l="1"/>
  <c r="W14" i="1" l="1"/>
  <c r="W15" i="1" l="1"/>
  <c r="W16" i="1" l="1"/>
  <c r="W17" i="1" l="1"/>
  <c r="W18" i="1" l="1"/>
  <c r="W19" i="1" l="1"/>
  <c r="W20" i="1" l="1"/>
  <c r="W21" i="1" l="1"/>
  <c r="W22" i="1" l="1"/>
  <c r="W23" i="1" l="1"/>
  <c r="W24" i="1" l="1"/>
  <c r="W25" i="1" l="1"/>
  <c r="W26" i="1" l="1"/>
  <c r="W27" i="1" l="1"/>
  <c r="W28" i="1" l="1"/>
  <c r="W29" i="1" l="1"/>
  <c r="W30" i="1" l="1"/>
  <c r="W31" i="1" l="1"/>
  <c r="W32" i="1" l="1"/>
  <c r="Z3" i="1" l="1"/>
  <c r="Z4" i="1" l="1"/>
  <c r="Z5" i="1" l="1"/>
  <c r="Z6" i="1" l="1"/>
  <c r="Z7" i="1" l="1"/>
  <c r="Z8" i="1" l="1"/>
  <c r="Z9" i="1" l="1"/>
  <c r="Z10" i="1" l="1"/>
  <c r="Z11" i="1" l="1"/>
  <c r="Z12" i="1" l="1"/>
  <c r="Z13" i="1" l="1"/>
  <c r="Z14" i="1" l="1"/>
  <c r="Z15" i="1" l="1"/>
  <c r="Z16" i="1" l="1"/>
  <c r="Z17" i="1" l="1"/>
  <c r="Z18" i="1" l="1"/>
  <c r="Z19" i="1" l="1"/>
  <c r="Z20" i="1" l="1"/>
  <c r="Z21" i="1" l="1"/>
  <c r="Z22" i="1" l="1"/>
  <c r="Z23" i="1" l="1"/>
  <c r="Z24" i="1" l="1"/>
  <c r="Z25" i="1" l="1"/>
  <c r="Z26" i="1" l="1"/>
  <c r="Z27" i="1" l="1"/>
  <c r="Z28" i="1" l="1"/>
  <c r="Z29" i="1" l="1"/>
  <c r="Z30" i="1" l="1"/>
  <c r="Z31" i="1" l="1"/>
  <c r="Z32" i="1" l="1"/>
  <c r="Z33" i="1" l="1"/>
  <c r="AC3" i="1" l="1"/>
  <c r="AC4" i="1" l="1"/>
  <c r="AC5" i="1" l="1"/>
  <c r="AC6" i="1" l="1"/>
  <c r="AC7" i="1" l="1"/>
  <c r="AC8" i="1" l="1"/>
  <c r="AC9" i="1" l="1"/>
  <c r="AC10" i="1" l="1"/>
  <c r="AC11" i="1" l="1"/>
  <c r="AC12" i="1" l="1"/>
  <c r="AC13" i="1" l="1"/>
  <c r="AC14" i="1" l="1"/>
  <c r="AC15" i="1" l="1"/>
  <c r="AC16" i="1" l="1"/>
  <c r="AC17" i="1" l="1"/>
  <c r="AC18" i="1" l="1"/>
  <c r="AC19" i="1" l="1"/>
  <c r="AC20" i="1" l="1"/>
  <c r="AC21" i="1" l="1"/>
  <c r="AC22" i="1" l="1"/>
  <c r="AC23" i="1" l="1"/>
  <c r="AC24" i="1" l="1"/>
  <c r="AC25" i="1" l="1"/>
  <c r="AC26" i="1" l="1"/>
  <c r="AC27" i="1" l="1"/>
  <c r="AC28" i="1" l="1"/>
  <c r="AC29" i="1" l="1"/>
  <c r="AC30" i="1" l="1"/>
  <c r="AC31" i="1" l="1"/>
  <c r="AF3" i="1" l="1"/>
  <c r="AC32" i="1"/>
  <c r="AF4" i="1" l="1"/>
  <c r="AC33" i="1"/>
  <c r="AF5" i="1" l="1"/>
  <c r="AF6" i="1" l="1"/>
  <c r="AF7" i="1" l="1"/>
  <c r="AF8" i="1" l="1"/>
  <c r="AF9" i="1" l="1"/>
  <c r="AF10" i="1" l="1"/>
  <c r="AF11" i="1" l="1"/>
  <c r="AF12" i="1" l="1"/>
  <c r="AF13" i="1" l="1"/>
  <c r="AF14" i="1" l="1"/>
  <c r="AF15" i="1" l="1"/>
  <c r="AF16" i="1" l="1"/>
  <c r="AF17" i="1" l="1"/>
  <c r="AF18" i="1" l="1"/>
  <c r="AF19" i="1" l="1"/>
  <c r="AF20" i="1" l="1"/>
  <c r="AF21" i="1" l="1"/>
  <c r="AF22" i="1" l="1"/>
  <c r="AF23" i="1" l="1"/>
  <c r="AF24" i="1" l="1"/>
  <c r="AF25" i="1" l="1"/>
  <c r="AF26" i="1" l="1"/>
  <c r="AF27" i="1" l="1"/>
  <c r="AF28" i="1" l="1"/>
  <c r="AF30" i="1" l="1"/>
  <c r="AF29" i="1"/>
  <c r="AI3" i="1" l="1"/>
  <c r="AI4" i="1"/>
  <c r="AI5" i="1" l="1"/>
  <c r="AI6" i="1" l="1"/>
  <c r="AI7" i="1" l="1"/>
  <c r="AI8" i="1"/>
  <c r="AI9" i="1" l="1"/>
  <c r="AI10" i="1" l="1"/>
  <c r="AI11" i="1" l="1"/>
  <c r="AI12" i="1" l="1"/>
  <c r="AI13" i="1" l="1"/>
  <c r="AI14" i="1" l="1"/>
  <c r="AI15" i="1" l="1"/>
  <c r="AI16" i="1" l="1"/>
  <c r="AI17" i="1" l="1"/>
  <c r="AI18" i="1" l="1"/>
  <c r="AI19" i="1" l="1"/>
  <c r="AI20" i="1" l="1"/>
  <c r="AI21" i="1" l="1"/>
  <c r="AI22" i="1" l="1"/>
  <c r="AI23" i="1" l="1"/>
  <c r="AI24" i="1" l="1"/>
  <c r="AI25" i="1" l="1"/>
  <c r="AI26" i="1" l="1"/>
  <c r="AI27" i="1" l="1"/>
  <c r="AI28" i="1" l="1"/>
  <c r="AI29" i="1" l="1"/>
  <c r="AI30" i="1" l="1"/>
  <c r="AI31" i="1" l="1"/>
  <c r="AI32" i="1" l="1"/>
  <c r="AI33" i="1" l="1"/>
</calcChain>
</file>

<file path=xl/sharedStrings.xml><?xml version="1.0" encoding="utf-8"?>
<sst xmlns="http://schemas.openxmlformats.org/spreadsheetml/2006/main" count="125" uniqueCount="40">
  <si>
    <t>開館日数</t>
    <rPh sb="0" eb="3">
      <t>カイカンビ</t>
    </rPh>
    <rPh sb="3" eb="4">
      <t>スウ</t>
    </rPh>
    <phoneticPr fontId="2"/>
  </si>
  <si>
    <t>休館日数</t>
    <rPh sb="0" eb="3">
      <t>キュウカンビ</t>
    </rPh>
    <rPh sb="3" eb="4">
      <t>スウ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</si>
  <si>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</si>
  <si>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</si>
  <si>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</si>
  <si>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</si>
  <si>
    <t>８月</t>
  </si>
  <si>
    <t>９月</t>
  </si>
  <si>
    <t>１０月</t>
  </si>
  <si>
    <t>１１月</t>
  </si>
  <si>
    <t>１２月</t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</si>
  <si>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</si>
  <si>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</si>
  <si>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</si>
  <si>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休館日</t>
    <rPh sb="0" eb="3">
      <t>キュウカンビ</t>
    </rPh>
    <phoneticPr fontId="2"/>
  </si>
  <si>
    <t>文化の日</t>
    <rPh sb="0" eb="2">
      <t>ブンカ</t>
    </rPh>
    <rPh sb="3" eb="4">
      <t>ヒ</t>
    </rPh>
    <phoneticPr fontId="2"/>
  </si>
  <si>
    <t>みどりの日</t>
    <rPh sb="4" eb="5">
      <t>ヒ</t>
    </rPh>
    <phoneticPr fontId="2"/>
  </si>
  <si>
    <t>敬老の日</t>
    <rPh sb="0" eb="2">
      <t>ケイロウ</t>
    </rPh>
    <rPh sb="3" eb="4">
      <t>ヒ</t>
    </rPh>
    <phoneticPr fontId="2"/>
  </si>
  <si>
    <t xml:space="preserve">        </t>
    <phoneticPr fontId="2"/>
  </si>
  <si>
    <t>昭和の日</t>
    <rPh sb="0" eb="2">
      <t>ショウワ</t>
    </rPh>
    <rPh sb="3" eb="4">
      <t>ヒ</t>
    </rPh>
    <phoneticPr fontId="2"/>
  </si>
  <si>
    <t>憲法記念日</t>
    <rPh sb="0" eb="5">
      <t>ケンポウキネンビ</t>
    </rPh>
    <phoneticPr fontId="2"/>
  </si>
  <si>
    <t>振替休日</t>
    <rPh sb="0" eb="4">
      <t>フリカエキュウジツ</t>
    </rPh>
    <phoneticPr fontId="2"/>
  </si>
  <si>
    <t>山の日</t>
    <rPh sb="0" eb="1">
      <t>ヤマ</t>
    </rPh>
    <rPh sb="2" eb="3">
      <t>ヒ</t>
    </rPh>
    <phoneticPr fontId="2"/>
  </si>
  <si>
    <t>勤労感謝の日</t>
    <rPh sb="0" eb="4">
      <t>キンロウカンシャ</t>
    </rPh>
    <rPh sb="5" eb="6">
      <t>ヒ</t>
    </rPh>
    <phoneticPr fontId="2"/>
  </si>
  <si>
    <t>建国記念の日</t>
    <rPh sb="0" eb="4">
      <t>ケンコクキネン</t>
    </rPh>
    <rPh sb="5" eb="6">
      <t>ヒ</t>
    </rPh>
    <phoneticPr fontId="2"/>
  </si>
  <si>
    <t>成人の日</t>
    <rPh sb="0" eb="2">
      <t>セイジン</t>
    </rPh>
    <rPh sb="3" eb="4">
      <t>ヒ</t>
    </rPh>
    <phoneticPr fontId="2"/>
  </si>
  <si>
    <t>海の日</t>
    <rPh sb="0" eb="1">
      <t>ウミ</t>
    </rPh>
    <rPh sb="2" eb="3">
      <t>ヒ</t>
    </rPh>
    <phoneticPr fontId="2"/>
  </si>
  <si>
    <t>秋分の日</t>
    <rPh sb="0" eb="2">
      <t>シュウブン</t>
    </rPh>
    <rPh sb="3" eb="4">
      <t>ヒ</t>
    </rPh>
    <phoneticPr fontId="2"/>
  </si>
  <si>
    <t>スポーツの日</t>
    <rPh sb="5" eb="6">
      <t>ヒ</t>
    </rPh>
    <phoneticPr fontId="2"/>
  </si>
  <si>
    <t>天皇誕生日</t>
    <rPh sb="0" eb="2">
      <t>テンノウ</t>
    </rPh>
    <rPh sb="2" eb="5">
      <t>タンジョウビ</t>
    </rPh>
    <phoneticPr fontId="2"/>
  </si>
  <si>
    <t>国民の休日</t>
    <rPh sb="0" eb="2">
      <t>コクミン</t>
    </rPh>
    <rPh sb="3" eb="5">
      <t>キュウジツ</t>
    </rPh>
    <phoneticPr fontId="2"/>
  </si>
  <si>
    <t>家庭の日</t>
    <rPh sb="0" eb="2">
      <t>カテイ</t>
    </rPh>
    <rPh sb="3" eb="4">
      <t>ヒ</t>
    </rPh>
    <phoneticPr fontId="2"/>
  </si>
  <si>
    <r>
      <t xml:space="preserve">春分の日
</t>
    </r>
    <r>
      <rPr>
        <sz val="8"/>
        <color theme="4"/>
        <rFont val="ＭＳ Ｐ明朝"/>
        <family val="1"/>
        <charset val="128"/>
      </rPr>
      <t>家庭の日</t>
    </r>
    <rPh sb="0" eb="2">
      <t>シュンブン</t>
    </rPh>
    <rPh sb="3" eb="4">
      <t>ヒ</t>
    </rPh>
    <rPh sb="5" eb="7">
      <t>カテイ</t>
    </rPh>
    <rPh sb="8" eb="9">
      <t>ヒ</t>
    </rPh>
    <phoneticPr fontId="2"/>
  </si>
  <si>
    <t>こどもの日
無料公開日</t>
    <rPh sb="4" eb="5">
      <t>ヒ</t>
    </rPh>
    <rPh sb="6" eb="11">
      <t>ムリョウコウカイビ</t>
    </rPh>
    <phoneticPr fontId="2"/>
  </si>
  <si>
    <t>県民の日
無料公開日</t>
    <rPh sb="0" eb="2">
      <t>ケンミン</t>
    </rPh>
    <rPh sb="3" eb="4">
      <t>ヒ</t>
    </rPh>
    <rPh sb="5" eb="10">
      <t>ムリョウコウカイビ</t>
    </rPh>
    <phoneticPr fontId="2"/>
  </si>
  <si>
    <t>県民の日
無料公開日</t>
    <rPh sb="0" eb="2">
      <t>ケンミン</t>
    </rPh>
    <rPh sb="3" eb="4">
      <t>ヒ</t>
    </rPh>
    <rPh sb="5" eb="7">
      <t>ムリョウ</t>
    </rPh>
    <rPh sb="7" eb="10">
      <t>コウカイビ</t>
    </rPh>
    <phoneticPr fontId="2"/>
  </si>
  <si>
    <t>令和8(2026)年度受付業務必要最小人員</t>
    <rPh sb="0" eb="2">
      <t>レイワ</t>
    </rPh>
    <rPh sb="9" eb="11">
      <t>ネンド</t>
    </rPh>
    <rPh sb="11" eb="13">
      <t>ウケツケ</t>
    </rPh>
    <rPh sb="13" eb="15">
      <t>ギョウム</t>
    </rPh>
    <rPh sb="15" eb="17">
      <t>ヒツヨウ</t>
    </rPh>
    <rPh sb="17" eb="19">
      <t>サイショウ</t>
    </rPh>
    <rPh sb="19" eb="21">
      <t>ジンイン</t>
    </rPh>
    <phoneticPr fontId="2"/>
  </si>
  <si>
    <t>4人（終日）</t>
    <rPh sb="1" eb="2">
      <t>ニン</t>
    </rPh>
    <rPh sb="3" eb="5">
      <t>シュウジツ</t>
    </rPh>
    <phoneticPr fontId="2"/>
  </si>
  <si>
    <t>2.5人（A.M.3人、P.M.2人）</t>
    <rPh sb="3" eb="4">
      <t>ニン</t>
    </rPh>
    <rPh sb="10" eb="11">
      <t>ニン</t>
    </rPh>
    <rPh sb="17" eb="18">
      <t>ニン</t>
    </rPh>
    <phoneticPr fontId="2"/>
  </si>
  <si>
    <t>※年間2日間消防訓練（休館日に半日全員）</t>
    <rPh sb="1" eb="3">
      <t>ネンカン</t>
    </rPh>
    <rPh sb="4" eb="5">
      <t>ニチ</t>
    </rPh>
    <rPh sb="5" eb="6">
      <t>カン</t>
    </rPh>
    <rPh sb="6" eb="10">
      <t>ショウボウクンレン</t>
    </rPh>
    <rPh sb="11" eb="14">
      <t>キュウカンビ</t>
    </rPh>
    <rPh sb="15" eb="17">
      <t>ハンニチ</t>
    </rPh>
    <rPh sb="17" eb="19">
      <t>ゼンイン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</si>
</sst>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"/>
    <numFmt numFmtId="177" formatCode="d"/>
    <numFmt numFmtId="178" formatCode="aaa"/>
  </numFmts>
  <fonts count="12" x14ac:knownFonts="1"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theme="4"/>
      <name val="ＭＳ Ｐ明朝"/>
      <family val="1"/>
      <charset val="128"/>
    </font>
    <font>
      <sz val="8"/>
      <color rgb="FF0070C0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b/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177" fontId="1" fillId="2" borderId="9" xfId="0" applyNumberFormat="1" applyFont="1" applyFill="1" applyBorder="1" applyAlignment="1">
      <alignment horizontal="center" vertical="center" shrinkToFit="1"/>
    </xf>
    <xf numFmtId="178" fontId="1" fillId="2" borderId="10" xfId="0" applyNumberFormat="1" applyFont="1" applyFill="1" applyBorder="1" applyAlignment="1">
      <alignment horizontal="center" vertical="center" shrinkToFit="1"/>
    </xf>
    <xf numFmtId="177" fontId="1" fillId="2" borderId="18" xfId="0" applyNumberFormat="1" applyFont="1" applyFill="1" applyBorder="1" applyAlignment="1">
      <alignment horizontal="center" vertical="center" shrinkToFit="1"/>
    </xf>
    <xf numFmtId="177" fontId="1" fillId="2" borderId="17" xfId="0" applyNumberFormat="1" applyFont="1" applyFill="1" applyBorder="1" applyAlignment="1">
      <alignment horizontal="center" vertical="center" shrinkToFit="1"/>
    </xf>
    <xf numFmtId="178" fontId="1" fillId="2" borderId="13" xfId="0" applyNumberFormat="1" applyFont="1" applyFill="1" applyBorder="1" applyAlignment="1">
      <alignment horizontal="center" vertical="center" shrinkToFit="1"/>
    </xf>
    <xf numFmtId="177" fontId="1" fillId="2" borderId="12" xfId="0" applyNumberFormat="1" applyFont="1" applyFill="1" applyBorder="1" applyAlignment="1">
      <alignment horizontal="center" vertical="center" shrinkToFit="1"/>
    </xf>
    <xf numFmtId="178" fontId="1" fillId="2" borderId="22" xfId="0" applyNumberFormat="1" applyFont="1" applyFill="1" applyBorder="1" applyAlignment="1">
      <alignment horizontal="center" vertical="center" shrinkToFit="1"/>
    </xf>
    <xf numFmtId="177" fontId="1" fillId="2" borderId="16" xfId="0" applyNumberFormat="1" applyFont="1" applyFill="1" applyBorder="1" applyAlignment="1">
      <alignment horizontal="center" vertical="center" shrinkToFit="1"/>
    </xf>
    <xf numFmtId="177" fontId="1" fillId="2" borderId="42" xfId="0" applyNumberFormat="1" applyFont="1" applyFill="1" applyBorder="1" applyAlignment="1">
      <alignment horizontal="center" vertical="center" shrinkToFit="1"/>
    </xf>
    <xf numFmtId="178" fontId="1" fillId="2" borderId="38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top" indent="1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vertical="center" shrinkToFit="1"/>
    </xf>
    <xf numFmtId="177" fontId="1" fillId="0" borderId="9" xfId="0" applyNumberFormat="1" applyFont="1" applyBorder="1" applyAlignment="1">
      <alignment horizontal="center" vertical="center" shrinkToFit="1"/>
    </xf>
    <xf numFmtId="178" fontId="1" fillId="0" borderId="13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shrinkToFit="1"/>
    </xf>
    <xf numFmtId="177" fontId="1" fillId="0" borderId="16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vertical="center" shrinkToFit="1"/>
    </xf>
    <xf numFmtId="178" fontId="1" fillId="0" borderId="10" xfId="0" applyNumberFormat="1" applyFont="1" applyBorder="1" applyAlignment="1">
      <alignment horizontal="center" vertical="center" shrinkToFit="1"/>
    </xf>
    <xf numFmtId="0" fontId="1" fillId="0" borderId="11" xfId="0" applyFont="1" applyBorder="1" applyAlignment="1">
      <alignment vertical="center" shrinkToFit="1"/>
    </xf>
    <xf numFmtId="177" fontId="1" fillId="0" borderId="12" xfId="0" applyNumberFormat="1" applyFont="1" applyBorder="1" applyAlignment="1">
      <alignment horizontal="center" vertical="center" shrinkToFit="1"/>
    </xf>
    <xf numFmtId="0" fontId="1" fillId="0" borderId="19" xfId="0" applyFont="1" applyBorder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177" fontId="1" fillId="0" borderId="17" xfId="0" applyNumberFormat="1" applyFont="1" applyBorder="1" applyAlignment="1">
      <alignment horizontal="center" vertical="center" shrinkToFit="1"/>
    </xf>
    <xf numFmtId="177" fontId="1" fillId="0" borderId="18" xfId="0" applyNumberFormat="1" applyFont="1" applyBorder="1" applyAlignment="1">
      <alignment horizontal="center" vertical="center" shrinkToFit="1"/>
    </xf>
    <xf numFmtId="178" fontId="4" fillId="0" borderId="10" xfId="0" applyNumberFormat="1" applyFont="1" applyBorder="1" applyAlignment="1">
      <alignment horizontal="center" vertical="center" shrinkToFit="1"/>
    </xf>
    <xf numFmtId="178" fontId="4" fillId="0" borderId="22" xfId="0" applyNumberFormat="1" applyFont="1" applyBorder="1" applyAlignment="1">
      <alignment horizontal="center" vertical="center" shrinkToFit="1"/>
    </xf>
    <xf numFmtId="0" fontId="1" fillId="0" borderId="35" xfId="0" applyFont="1" applyBorder="1" applyAlignment="1">
      <alignment vertical="center" shrinkToFit="1"/>
    </xf>
    <xf numFmtId="0" fontId="1" fillId="0" borderId="41" xfId="0" applyFont="1" applyBorder="1" applyAlignment="1">
      <alignment vertical="center" shrinkToFit="1"/>
    </xf>
    <xf numFmtId="178" fontId="6" fillId="0" borderId="10" xfId="0" applyNumberFormat="1" applyFont="1" applyBorder="1" applyAlignment="1">
      <alignment horizontal="center" vertical="center" shrinkToFit="1"/>
    </xf>
    <xf numFmtId="178" fontId="1" fillId="0" borderId="10" xfId="0" applyNumberFormat="1" applyFont="1" applyBorder="1" applyAlignment="1">
      <alignment vertical="center" shrinkToFit="1"/>
    </xf>
    <xf numFmtId="0" fontId="5" fillId="0" borderId="14" xfId="0" applyFont="1" applyBorder="1" applyAlignment="1">
      <alignment vertical="center" wrapText="1" shrinkToFit="1"/>
    </xf>
    <xf numFmtId="0" fontId="1" fillId="0" borderId="21" xfId="0" applyFont="1" applyBorder="1" applyAlignment="1">
      <alignment vertical="center" shrinkToFit="1"/>
    </xf>
    <xf numFmtId="178" fontId="1" fillId="0" borderId="22" xfId="0" applyNumberFormat="1" applyFont="1" applyBorder="1" applyAlignment="1">
      <alignment horizontal="center" vertical="center" shrinkToFit="1"/>
    </xf>
    <xf numFmtId="0" fontId="1" fillId="0" borderId="44" xfId="0" applyFont="1" applyBorder="1" applyAlignment="1">
      <alignment vertical="center" shrinkToFit="1"/>
    </xf>
    <xf numFmtId="178" fontId="1" fillId="0" borderId="38" xfId="0" applyNumberFormat="1" applyFont="1" applyBorder="1" applyAlignment="1">
      <alignment horizontal="center" vertical="center" shrinkToFit="1"/>
    </xf>
    <xf numFmtId="0" fontId="1" fillId="0" borderId="30" xfId="0" applyFont="1" applyBorder="1" applyAlignment="1">
      <alignment vertical="center" shrinkToFit="1"/>
    </xf>
    <xf numFmtId="177" fontId="1" fillId="0" borderId="37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14" xfId="0" applyNumberFormat="1" applyFont="1" applyBorder="1" applyAlignment="1">
      <alignment vertical="center" shrinkToFit="1"/>
    </xf>
    <xf numFmtId="177" fontId="4" fillId="0" borderId="9" xfId="0" applyNumberFormat="1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center" vertical="center" shrinkToFit="1"/>
    </xf>
    <xf numFmtId="177" fontId="4" fillId="0" borderId="17" xfId="0" applyNumberFormat="1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center" vertical="center" shrinkToFit="1"/>
    </xf>
    <xf numFmtId="177" fontId="4" fillId="2" borderId="42" xfId="0" applyNumberFormat="1" applyFont="1" applyFill="1" applyBorder="1" applyAlignment="1">
      <alignment horizontal="center" vertical="center" shrinkToFit="1"/>
    </xf>
    <xf numFmtId="178" fontId="4" fillId="2" borderId="13" xfId="0" applyNumberFormat="1" applyFont="1" applyFill="1" applyBorder="1" applyAlignment="1">
      <alignment horizontal="center" vertical="center" shrinkToFit="1"/>
    </xf>
    <xf numFmtId="177" fontId="1" fillId="2" borderId="34" xfId="0" applyNumberFormat="1" applyFont="1" applyFill="1" applyBorder="1" applyAlignment="1">
      <alignment horizontal="center" vertical="center" shrinkToFit="1"/>
    </xf>
    <xf numFmtId="177" fontId="1" fillId="2" borderId="37" xfId="0" applyNumberFormat="1" applyFont="1" applyFill="1" applyBorder="1" applyAlignment="1">
      <alignment horizontal="center" vertical="center" shrinkToFit="1"/>
    </xf>
    <xf numFmtId="0" fontId="1" fillId="2" borderId="43" xfId="0" applyFont="1" applyFill="1" applyBorder="1" applyAlignment="1">
      <alignment vertical="center" wrapText="1" shrinkToFit="1"/>
    </xf>
    <xf numFmtId="177" fontId="4" fillId="3" borderId="16" xfId="0" applyNumberFormat="1" applyFont="1" applyFill="1" applyBorder="1" applyAlignment="1">
      <alignment horizontal="center" vertical="center" shrinkToFit="1"/>
    </xf>
    <xf numFmtId="178" fontId="4" fillId="3" borderId="10" xfId="0" applyNumberFormat="1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vertical="center" wrapText="1" shrinkToFit="1"/>
    </xf>
    <xf numFmtId="0" fontId="1" fillId="3" borderId="35" xfId="0" applyFont="1" applyFill="1" applyBorder="1" applyAlignment="1">
      <alignment vertical="center" wrapText="1" shrinkToFit="1"/>
    </xf>
    <xf numFmtId="178" fontId="4" fillId="0" borderId="38" xfId="0" applyNumberFormat="1" applyFont="1" applyBorder="1" applyAlignment="1">
      <alignment horizontal="center" vertical="center" shrinkToFit="1"/>
    </xf>
    <xf numFmtId="177" fontId="4" fillId="2" borderId="16" xfId="0" applyNumberFormat="1" applyFont="1" applyFill="1" applyBorder="1" applyAlignment="1">
      <alignment horizontal="center" vertical="center" shrinkToFit="1"/>
    </xf>
    <xf numFmtId="178" fontId="4" fillId="2" borderId="10" xfId="0" applyNumberFormat="1" applyFont="1" applyFill="1" applyBorder="1" applyAlignment="1">
      <alignment horizontal="center" vertical="center" shrinkToFit="1"/>
    </xf>
    <xf numFmtId="177" fontId="4" fillId="0" borderId="28" xfId="0" applyNumberFormat="1" applyFont="1" applyBorder="1" applyAlignment="1">
      <alignment horizontal="center" vertical="center" shrinkToFit="1"/>
    </xf>
    <xf numFmtId="178" fontId="4" fillId="0" borderId="29" xfId="0" applyNumberFormat="1" applyFont="1" applyBorder="1" applyAlignment="1">
      <alignment horizontal="center" vertical="center" shrinkToFit="1"/>
    </xf>
    <xf numFmtId="177" fontId="9" fillId="0" borderId="9" xfId="0" applyNumberFormat="1" applyFont="1" applyBorder="1" applyAlignment="1">
      <alignment horizontal="center" vertical="center" shrinkToFit="1"/>
    </xf>
    <xf numFmtId="178" fontId="9" fillId="0" borderId="10" xfId="0" applyNumberFormat="1" applyFont="1" applyBorder="1" applyAlignment="1">
      <alignment horizontal="center" vertical="center" shrinkToFit="1"/>
    </xf>
    <xf numFmtId="177" fontId="9" fillId="0" borderId="16" xfId="0" applyNumberFormat="1" applyFont="1" applyBorder="1" applyAlignment="1">
      <alignment horizontal="center" vertical="center" shrinkToFit="1"/>
    </xf>
    <xf numFmtId="177" fontId="9" fillId="3" borderId="16" xfId="0" applyNumberFormat="1" applyFont="1" applyFill="1" applyBorder="1" applyAlignment="1">
      <alignment horizontal="center" vertical="center" shrinkToFit="1"/>
    </xf>
    <xf numFmtId="178" fontId="9" fillId="3" borderId="10" xfId="0" applyNumberFormat="1" applyFont="1" applyFill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horizontal="center" vertical="center" shrinkToFit="1"/>
    </xf>
    <xf numFmtId="178" fontId="9" fillId="0" borderId="13" xfId="0" applyNumberFormat="1" applyFont="1" applyBorder="1" applyAlignment="1">
      <alignment horizontal="center" vertical="center" shrinkToFit="1"/>
    </xf>
    <xf numFmtId="177" fontId="9" fillId="0" borderId="17" xfId="0" applyNumberFormat="1" applyFont="1" applyBorder="1" applyAlignment="1">
      <alignment horizontal="center" vertical="center" shrinkToFit="1"/>
    </xf>
    <xf numFmtId="177" fontId="9" fillId="0" borderId="18" xfId="0" applyNumberFormat="1" applyFont="1" applyBorder="1" applyAlignment="1">
      <alignment horizontal="center" vertical="center" shrinkToFit="1"/>
    </xf>
    <xf numFmtId="177" fontId="9" fillId="0" borderId="45" xfId="0" applyNumberFormat="1" applyFont="1" applyBorder="1" applyAlignment="1">
      <alignment horizontal="center" vertical="center" shrinkToFit="1"/>
    </xf>
    <xf numFmtId="178" fontId="9" fillId="0" borderId="38" xfId="0" applyNumberFormat="1" applyFont="1" applyBorder="1" applyAlignment="1">
      <alignment horizontal="center" vertical="center" shrinkToFit="1"/>
    </xf>
    <xf numFmtId="177" fontId="9" fillId="2" borderId="16" xfId="0" applyNumberFormat="1" applyFont="1" applyFill="1" applyBorder="1" applyAlignment="1">
      <alignment horizontal="center" vertical="center" shrinkToFit="1"/>
    </xf>
    <xf numFmtId="178" fontId="9" fillId="2" borderId="10" xfId="0" applyNumberFormat="1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vertical="center" wrapText="1" shrinkToFit="1"/>
    </xf>
    <xf numFmtId="0" fontId="11" fillId="0" borderId="1" xfId="0" applyFont="1" applyBorder="1" applyAlignment="1">
      <alignment vertical="center"/>
    </xf>
    <xf numFmtId="177" fontId="1" fillId="3" borderId="16" xfId="0" applyNumberFormat="1" applyFont="1" applyFill="1" applyBorder="1" applyAlignment="1">
      <alignment horizontal="center" vertical="center" shrinkToFit="1"/>
    </xf>
    <xf numFmtId="178" fontId="1" fillId="3" borderId="10" xfId="0" applyNumberFormat="1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vertical="center" shrinkToFit="1"/>
    </xf>
    <xf numFmtId="0" fontId="1" fillId="3" borderId="35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1" fillId="3" borderId="15" xfId="0" applyFont="1" applyFill="1" applyBorder="1" applyAlignment="1">
      <alignment vertical="center" shrinkToFit="1"/>
    </xf>
    <xf numFmtId="0" fontId="1" fillId="3" borderId="21" xfId="0" applyFont="1" applyFill="1" applyBorder="1" applyAlignment="1">
      <alignment vertical="center" shrinkToFit="1"/>
    </xf>
    <xf numFmtId="0" fontId="1" fillId="3" borderId="30" xfId="0" applyFont="1" applyFill="1" applyBorder="1" applyAlignment="1">
      <alignment vertical="center" shrinkToFit="1"/>
    </xf>
    <xf numFmtId="0" fontId="1" fillId="3" borderId="36" xfId="0" applyFont="1" applyFill="1" applyBorder="1" applyAlignment="1">
      <alignment vertical="center" shrinkToFit="1"/>
    </xf>
    <xf numFmtId="0" fontId="1" fillId="3" borderId="11" xfId="0" applyFont="1" applyFill="1" applyBorder="1" applyAlignment="1">
      <alignment vertical="center" shrinkToFit="1"/>
    </xf>
    <xf numFmtId="0" fontId="1" fillId="3" borderId="0" xfId="0" applyFont="1" applyFill="1" applyAlignment="1">
      <alignment vertical="center" shrinkToFit="1"/>
    </xf>
    <xf numFmtId="0" fontId="4" fillId="3" borderId="11" xfId="0" applyFont="1" applyFill="1" applyBorder="1" applyAlignment="1">
      <alignment vertical="center" shrinkToFit="1"/>
    </xf>
    <xf numFmtId="0" fontId="1" fillId="3" borderId="41" xfId="0" applyFont="1" applyFill="1" applyBorder="1" applyAlignment="1">
      <alignment vertical="center" shrinkToFit="1"/>
    </xf>
    <xf numFmtId="0" fontId="4" fillId="3" borderId="35" xfId="0" applyFont="1" applyFill="1" applyBorder="1" applyAlignment="1">
      <alignment vertical="center" shrinkToFit="1"/>
    </xf>
    <xf numFmtId="0" fontId="1" fillId="3" borderId="20" xfId="0" applyFont="1" applyFill="1" applyBorder="1" applyAlignment="1">
      <alignment vertical="center" shrinkToFit="1"/>
    </xf>
    <xf numFmtId="0" fontId="1" fillId="3" borderId="33" xfId="0" applyFont="1" applyFill="1" applyBorder="1" applyAlignment="1">
      <alignment vertical="center" shrinkToFit="1"/>
    </xf>
    <xf numFmtId="0" fontId="4" fillId="3" borderId="20" xfId="0" applyFont="1" applyFill="1" applyBorder="1" applyAlignment="1">
      <alignment vertical="center" wrapText="1" shrinkToFit="1"/>
    </xf>
    <xf numFmtId="0" fontId="4" fillId="3" borderId="20" xfId="0" applyFont="1" applyFill="1" applyBorder="1" applyAlignment="1">
      <alignment vertical="center" shrinkToFit="1"/>
    </xf>
    <xf numFmtId="0" fontId="5" fillId="3" borderId="20" xfId="0" applyFont="1" applyFill="1" applyBorder="1" applyAlignment="1">
      <alignment vertical="center" shrinkToFit="1"/>
    </xf>
    <xf numFmtId="0" fontId="1" fillId="3" borderId="39" xfId="0" applyFont="1" applyFill="1" applyBorder="1" applyAlignment="1">
      <alignment vertical="center" shrinkToFit="1"/>
    </xf>
    <xf numFmtId="0" fontId="1" fillId="3" borderId="32" xfId="0" applyFont="1" applyFill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3" borderId="46" xfId="0" applyFont="1" applyFill="1" applyBorder="1" applyAlignment="1">
      <alignment horizontal="center" vertical="center" shrinkToFit="1"/>
    </xf>
    <xf numFmtId="177" fontId="1" fillId="0" borderId="23" xfId="0" applyNumberFormat="1" applyFont="1" applyBorder="1" applyAlignment="1">
      <alignment horizontal="center" vertical="center" shrinkToFit="1"/>
    </xf>
    <xf numFmtId="0" fontId="1" fillId="0" borderId="23" xfId="0" applyFont="1" applyBorder="1" applyAlignment="1">
      <alignment vertical="center" shrinkToFit="1"/>
    </xf>
    <xf numFmtId="0" fontId="1" fillId="0" borderId="24" xfId="0" applyFont="1" applyBorder="1" applyAlignment="1">
      <alignment vertical="center" shrinkToFit="1"/>
    </xf>
    <xf numFmtId="0" fontId="1" fillId="0" borderId="1" xfId="0" applyFont="1" applyBorder="1" applyAlignment="1">
      <alignment horizontal="center" wrapText="1"/>
    </xf>
    <xf numFmtId="176" fontId="1" fillId="0" borderId="2" xfId="0" applyNumberFormat="1" applyFont="1" applyBorder="1" applyAlignment="1">
      <alignment horizontal="center" vertical="center" shrinkToFit="1"/>
    </xf>
    <xf numFmtId="176" fontId="1" fillId="0" borderId="3" xfId="0" applyNumberFormat="1" applyFont="1" applyBorder="1" applyAlignment="1">
      <alignment horizontal="center" vertical="center" shrinkToFit="1"/>
    </xf>
    <xf numFmtId="176" fontId="1" fillId="0" borderId="4" xfId="0" applyNumberFormat="1" applyFont="1" applyBorder="1" applyAlignment="1">
      <alignment horizontal="center" vertical="center" shrinkToFit="1"/>
    </xf>
    <xf numFmtId="176" fontId="1" fillId="0" borderId="5" xfId="0" applyNumberFormat="1" applyFont="1" applyBorder="1" applyAlignment="1">
      <alignment horizontal="center" vertical="center" shrinkToFit="1"/>
    </xf>
    <xf numFmtId="176" fontId="1" fillId="0" borderId="6" xfId="0" applyNumberFormat="1" applyFont="1" applyBorder="1" applyAlignment="1">
      <alignment horizontal="center" vertical="center" shrinkToFit="1"/>
    </xf>
    <xf numFmtId="176" fontId="1" fillId="0" borderId="7" xfId="0" applyNumberFormat="1" applyFont="1" applyBorder="1" applyAlignment="1">
      <alignment horizontal="center" vertical="center" shrinkToFit="1"/>
    </xf>
    <xf numFmtId="176" fontId="1" fillId="0" borderId="8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shrinkToFit="1"/>
    </xf>
    <xf numFmtId="0" fontId="1" fillId="0" borderId="25" xfId="0" applyFont="1" applyBorder="1" applyAlignment="1">
      <alignment vertical="center" shrinkToFit="1"/>
    </xf>
    <xf numFmtId="0" fontId="1" fillId="0" borderId="26" xfId="0" applyFont="1" applyBorder="1" applyAlignment="1">
      <alignment vertical="center" shrinkToFit="1"/>
    </xf>
    <xf numFmtId="0" fontId="1" fillId="0" borderId="27" xfId="0" applyFont="1" applyBorder="1" applyAlignment="1">
      <alignment vertical="center" shrinkToFit="1"/>
    </xf>
    <xf numFmtId="177" fontId="1" fillId="0" borderId="26" xfId="0" applyNumberFormat="1" applyFont="1" applyBorder="1" applyAlignment="1">
      <alignment horizontal="center" vertical="center" shrinkToFit="1"/>
    </xf>
    <xf numFmtId="177" fontId="1" fillId="0" borderId="3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4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shrinkToFit="1"/>
    </xf>
  </cellXfs>
  <cellStyles count="1">
    <cellStyle name="標準" xfId="0" builtinId="0"/>
  </cellStyles>
  <dxfs count="8"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theme="8"/>
      </font>
      <numFmt numFmtId="0" formatCode="General"/>
    </dxf>
    <dxf>
      <font>
        <color rgb="FFFF0000"/>
      </font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7"/>
  <sheetViews>
    <sheetView tabSelected="1" view="pageBreakPreview" zoomScale="120" zoomScaleNormal="100" zoomScaleSheetLayoutView="120" workbookViewId="0">
      <pane ySplit="2" topLeftCell="A3" activePane="bottomLeft" state="frozen"/>
      <selection activeCell="L1" sqref="L1"/>
      <selection pane="bottomLeft" activeCell="C1" sqref="C1"/>
    </sheetView>
  </sheetViews>
  <sheetFormatPr defaultColWidth="1.6640625" defaultRowHeight="9.6" x14ac:dyDescent="0.2"/>
  <cols>
    <col min="1" max="1" width="2.21875" style="11" customWidth="1"/>
    <col min="2" max="2" width="2" style="11" customWidth="1"/>
    <col min="3" max="3" width="7.33203125" style="11" customWidth="1"/>
    <col min="4" max="4" width="2.21875" style="11" customWidth="1"/>
    <col min="5" max="5" width="2" style="11" customWidth="1"/>
    <col min="6" max="6" width="7.33203125" style="11" customWidth="1"/>
    <col min="7" max="7" width="2.21875" style="11" customWidth="1"/>
    <col min="8" max="8" width="2" style="11" customWidth="1"/>
    <col min="9" max="9" width="7.44140625" style="11" customWidth="1"/>
    <col min="10" max="10" width="2.21875" style="11" customWidth="1"/>
    <col min="11" max="11" width="2" style="11" customWidth="1"/>
    <col min="12" max="12" width="7.33203125" style="11" customWidth="1"/>
    <col min="13" max="13" width="2.21875" style="11" customWidth="1"/>
    <col min="14" max="14" width="2" style="11" customWidth="1"/>
    <col min="15" max="15" width="7.33203125" style="11" customWidth="1"/>
    <col min="16" max="16" width="2.21875" style="11" customWidth="1"/>
    <col min="17" max="17" width="2" style="11" customWidth="1"/>
    <col min="18" max="18" width="7.33203125" style="11" customWidth="1"/>
    <col min="19" max="19" width="2.21875" style="11" customWidth="1"/>
    <col min="20" max="20" width="2" style="11" customWidth="1"/>
    <col min="21" max="21" width="7.33203125" style="11" customWidth="1"/>
    <col min="22" max="22" width="2.21875" style="11" customWidth="1"/>
    <col min="23" max="23" width="2" style="11" customWidth="1"/>
    <col min="24" max="24" width="7.33203125" style="11" customWidth="1"/>
    <col min="25" max="25" width="2.21875" style="11" customWidth="1"/>
    <col min="26" max="26" width="2" style="11" customWidth="1"/>
    <col min="27" max="27" width="7.33203125" style="11" customWidth="1"/>
    <col min="28" max="28" width="2.21875" style="11" customWidth="1"/>
    <col min="29" max="29" width="2" style="11" customWidth="1"/>
    <col min="30" max="30" width="7.33203125" style="11" customWidth="1"/>
    <col min="31" max="31" width="2.21875" style="11" customWidth="1"/>
    <col min="32" max="32" width="2" style="11" customWidth="1"/>
    <col min="33" max="33" width="7.33203125" style="11" customWidth="1"/>
    <col min="34" max="34" width="2.21875" style="11" customWidth="1"/>
    <col min="35" max="35" width="2" style="11" customWidth="1"/>
    <col min="36" max="36" width="7.33203125" style="11" customWidth="1"/>
    <col min="37" max="37" width="1.6640625" style="11" customWidth="1"/>
    <col min="38" max="16384" width="1.6640625" style="11"/>
  </cols>
  <sheetData>
    <row r="1" spans="1:36" ht="24" customHeight="1" thickBot="1" x14ac:dyDescent="0.2">
      <c r="B1" s="12"/>
      <c r="C1" s="79"/>
      <c r="D1" s="12"/>
      <c r="E1" s="12"/>
      <c r="F1" s="12"/>
      <c r="G1" s="12"/>
      <c r="H1" s="12"/>
      <c r="I1" s="12"/>
      <c r="J1" s="12"/>
      <c r="K1" s="12"/>
      <c r="L1" s="13" t="s">
        <v>36</v>
      </c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15"/>
      <c r="AC1" s="115"/>
      <c r="AD1" s="115"/>
      <c r="AE1" s="107" t="s">
        <v>0</v>
      </c>
      <c r="AF1" s="107"/>
      <c r="AG1" s="14">
        <v>291</v>
      </c>
      <c r="AH1" s="107" t="s">
        <v>1</v>
      </c>
      <c r="AI1" s="107"/>
      <c r="AJ1" s="15">
        <v>74</v>
      </c>
    </row>
    <row r="2" spans="1:36" s="16" customFormat="1" ht="16.5" customHeight="1" thickBot="1" x14ac:dyDescent="0.25">
      <c r="A2" s="108" t="s">
        <v>2</v>
      </c>
      <c r="B2" s="109"/>
      <c r="C2" s="109"/>
      <c r="D2" s="110" t="s">
        <v>3</v>
      </c>
      <c r="E2" s="109"/>
      <c r="F2" s="111"/>
      <c r="G2" s="110" t="s">
        <v>4</v>
      </c>
      <c r="H2" s="109"/>
      <c r="I2" s="111"/>
      <c r="J2" s="110" t="s">
        <v>5</v>
      </c>
      <c r="K2" s="109"/>
      <c r="L2" s="111"/>
      <c r="M2" s="110" t="s">
        <v>6</v>
      </c>
      <c r="N2" s="109"/>
      <c r="O2" s="111"/>
      <c r="P2" s="110" t="s">
        <v>7</v>
      </c>
      <c r="Q2" s="109"/>
      <c r="R2" s="111"/>
      <c r="S2" s="110" t="s">
        <v>8</v>
      </c>
      <c r="T2" s="109"/>
      <c r="U2" s="111"/>
      <c r="V2" s="110" t="s">
        <v>9</v>
      </c>
      <c r="W2" s="109"/>
      <c r="X2" s="111"/>
      <c r="Y2" s="110" t="s">
        <v>10</v>
      </c>
      <c r="Z2" s="109"/>
      <c r="AA2" s="111"/>
      <c r="AB2" s="110" t="s">
        <v>11</v>
      </c>
      <c r="AC2" s="112"/>
      <c r="AD2" s="113"/>
      <c r="AE2" s="110" t="s">
        <v>12</v>
      </c>
      <c r="AF2" s="109"/>
      <c r="AG2" s="111"/>
      <c r="AH2" s="110" t="s">
        <v>13</v>
      </c>
      <c r="AI2" s="109"/>
      <c r="AJ2" s="114"/>
    </row>
    <row r="3" spans="1:36" s="16" customFormat="1" ht="16.5" customHeight="1" thickTop="1" x14ac:dyDescent="0.2">
      <c r="A3" s="17">
        <v>46113</v>
      </c>
      <c r="B3" s="18">
        <f>A3</f>
        <v>46113</v>
      </c>
      <c r="C3" s="82"/>
      <c r="D3" s="20">
        <v>46143</v>
      </c>
      <c r="E3" s="18">
        <f>D3</f>
        <v>46143</v>
      </c>
      <c r="F3" s="85"/>
      <c r="G3" s="8">
        <v>46174</v>
      </c>
      <c r="H3" s="5">
        <f>G3</f>
        <v>46174</v>
      </c>
      <c r="I3" s="21" t="s">
        <v>14</v>
      </c>
      <c r="J3" s="20">
        <v>46204</v>
      </c>
      <c r="K3" s="22">
        <f>J3</f>
        <v>46204</v>
      </c>
      <c r="L3" s="23"/>
      <c r="M3" s="70">
        <v>46235</v>
      </c>
      <c r="N3" s="71">
        <f t="shared" ref="N3:N33" si="0">M3</f>
        <v>46235</v>
      </c>
      <c r="O3" s="89"/>
      <c r="P3" s="6">
        <v>46266</v>
      </c>
      <c r="Q3" s="5">
        <f>P3</f>
        <v>46266</v>
      </c>
      <c r="R3" s="23" t="s">
        <v>14</v>
      </c>
      <c r="S3" s="24">
        <v>46296</v>
      </c>
      <c r="T3" s="22">
        <f t="shared" ref="T3:T33" si="1">S3</f>
        <v>46296</v>
      </c>
      <c r="U3" s="21"/>
      <c r="V3" s="48">
        <v>46327</v>
      </c>
      <c r="W3" s="29">
        <f t="shared" ref="W3" si="2">V3</f>
        <v>46327</v>
      </c>
      <c r="X3" s="85"/>
      <c r="Y3" s="20">
        <v>46357</v>
      </c>
      <c r="Z3" s="18">
        <f>Y3</f>
        <v>46357</v>
      </c>
      <c r="AA3" s="21"/>
      <c r="AB3" s="51">
        <v>46388</v>
      </c>
      <c r="AC3" s="52">
        <f>AB3</f>
        <v>46388</v>
      </c>
      <c r="AD3" s="55" t="s">
        <v>14</v>
      </c>
      <c r="AE3" s="9">
        <v>46419</v>
      </c>
      <c r="AF3" s="2">
        <f>AE3</f>
        <v>46419</v>
      </c>
      <c r="AG3" s="25" t="s">
        <v>14</v>
      </c>
      <c r="AH3" s="6">
        <v>46447</v>
      </c>
      <c r="AI3" s="2">
        <f>AH3</f>
        <v>46447</v>
      </c>
      <c r="AJ3" s="26" t="s">
        <v>14</v>
      </c>
    </row>
    <row r="4" spans="1:36" s="16" customFormat="1" ht="16.5" customHeight="1" x14ac:dyDescent="0.2">
      <c r="A4" s="17">
        <v>46114</v>
      </c>
      <c r="B4" s="22">
        <f>A4</f>
        <v>46114</v>
      </c>
      <c r="C4" s="82"/>
      <c r="D4" s="67">
        <v>46144</v>
      </c>
      <c r="E4" s="66">
        <f>D4</f>
        <v>46144</v>
      </c>
      <c r="F4" s="82"/>
      <c r="G4" s="20">
        <v>46175</v>
      </c>
      <c r="H4" s="22">
        <f>G4</f>
        <v>46175</v>
      </c>
      <c r="I4" s="19"/>
      <c r="J4" s="20">
        <v>46205</v>
      </c>
      <c r="K4" s="22">
        <f>J4</f>
        <v>46205</v>
      </c>
      <c r="L4" s="23"/>
      <c r="M4" s="49">
        <v>46236</v>
      </c>
      <c r="N4" s="29">
        <f t="shared" si="0"/>
        <v>46236</v>
      </c>
      <c r="O4" s="90"/>
      <c r="P4" s="3">
        <v>46267</v>
      </c>
      <c r="Q4" s="2">
        <f t="shared" ref="Q4:Q32" si="3">P4</f>
        <v>46267</v>
      </c>
      <c r="R4" s="23" t="s">
        <v>14</v>
      </c>
      <c r="S4" s="28">
        <v>46297</v>
      </c>
      <c r="T4" s="22">
        <f t="shared" si="1"/>
        <v>46297</v>
      </c>
      <c r="U4" s="19"/>
      <c r="V4" s="8">
        <v>46328</v>
      </c>
      <c r="W4" s="2">
        <f>V4</f>
        <v>46328</v>
      </c>
      <c r="X4" s="23" t="s">
        <v>14</v>
      </c>
      <c r="Y4" s="27">
        <v>46358</v>
      </c>
      <c r="Z4" s="22">
        <f>Y4</f>
        <v>46358</v>
      </c>
      <c r="AA4" s="19"/>
      <c r="AB4" s="76">
        <v>46389</v>
      </c>
      <c r="AC4" s="77">
        <f>AB4</f>
        <v>46389</v>
      </c>
      <c r="AD4" s="19" t="s">
        <v>14</v>
      </c>
      <c r="AE4" s="8">
        <v>46420</v>
      </c>
      <c r="AF4" s="2">
        <f>AE4</f>
        <v>46420</v>
      </c>
      <c r="AG4" s="19" t="s">
        <v>14</v>
      </c>
      <c r="AH4" s="8">
        <v>46448</v>
      </c>
      <c r="AI4" s="2">
        <f>AH4</f>
        <v>46448</v>
      </c>
      <c r="AJ4" s="26" t="s">
        <v>14</v>
      </c>
    </row>
    <row r="5" spans="1:36" s="16" customFormat="1" ht="16.5" customHeight="1" x14ac:dyDescent="0.2">
      <c r="A5" s="17">
        <v>46115</v>
      </c>
      <c r="B5" s="22">
        <f t="shared" ref="B5:B32" si="4">A5</f>
        <v>46115</v>
      </c>
      <c r="C5" s="82"/>
      <c r="D5" s="48">
        <v>46145</v>
      </c>
      <c r="E5" s="29">
        <f>D5</f>
        <v>46145</v>
      </c>
      <c r="F5" s="84" t="s">
        <v>20</v>
      </c>
      <c r="G5" s="20">
        <v>46176</v>
      </c>
      <c r="H5" s="22">
        <f t="shared" ref="H5:H32" si="5">G5</f>
        <v>46176</v>
      </c>
      <c r="I5" s="19"/>
      <c r="J5" s="20">
        <v>46206</v>
      </c>
      <c r="K5" s="22">
        <f t="shared" ref="K5:K30" si="6">J5</f>
        <v>46206</v>
      </c>
      <c r="L5" s="23"/>
      <c r="M5" s="4">
        <v>46237</v>
      </c>
      <c r="N5" s="2">
        <f t="shared" si="0"/>
        <v>46237</v>
      </c>
      <c r="O5" s="23" t="s">
        <v>14</v>
      </c>
      <c r="P5" s="28">
        <v>46268</v>
      </c>
      <c r="Q5" s="22">
        <f t="shared" si="3"/>
        <v>46268</v>
      </c>
      <c r="R5" s="23"/>
      <c r="S5" s="73">
        <v>46298</v>
      </c>
      <c r="T5" s="66">
        <f t="shared" si="1"/>
        <v>46298</v>
      </c>
      <c r="U5" s="82"/>
      <c r="V5" s="48">
        <v>46329</v>
      </c>
      <c r="W5" s="29">
        <f>V5</f>
        <v>46329</v>
      </c>
      <c r="X5" s="84" t="s">
        <v>15</v>
      </c>
      <c r="Y5" s="20">
        <v>46359</v>
      </c>
      <c r="Z5" s="22">
        <f t="shared" ref="Z5:Z32" si="7">Y5</f>
        <v>46359</v>
      </c>
      <c r="AA5" s="19"/>
      <c r="AB5" s="61">
        <v>46390</v>
      </c>
      <c r="AC5" s="62">
        <f>AB5</f>
        <v>46390</v>
      </c>
      <c r="AD5" s="19" t="s">
        <v>14</v>
      </c>
      <c r="AE5" s="20">
        <v>46421</v>
      </c>
      <c r="AF5" s="22">
        <f>AE5</f>
        <v>46421</v>
      </c>
      <c r="AG5" s="19"/>
      <c r="AH5" s="8">
        <v>46449</v>
      </c>
      <c r="AI5" s="2">
        <f t="shared" ref="AI5:AI33" si="8">AH5</f>
        <v>46449</v>
      </c>
      <c r="AJ5" s="26" t="s">
        <v>14</v>
      </c>
    </row>
    <row r="6" spans="1:36" s="16" customFormat="1" ht="16.5" customHeight="1" x14ac:dyDescent="0.2">
      <c r="A6" s="65">
        <v>46116</v>
      </c>
      <c r="B6" s="66">
        <f t="shared" si="4"/>
        <v>46116</v>
      </c>
      <c r="C6" s="82"/>
      <c r="D6" s="48">
        <v>46146</v>
      </c>
      <c r="E6" s="30">
        <f t="shared" ref="E6:E33" si="9">D6</f>
        <v>46146</v>
      </c>
      <c r="F6" s="84" t="s">
        <v>16</v>
      </c>
      <c r="G6" s="20">
        <v>46177</v>
      </c>
      <c r="H6" s="22">
        <f t="shared" si="5"/>
        <v>46177</v>
      </c>
      <c r="I6" s="19"/>
      <c r="J6" s="67">
        <v>46207</v>
      </c>
      <c r="K6" s="66">
        <f t="shared" si="6"/>
        <v>46207</v>
      </c>
      <c r="L6" s="89"/>
      <c r="M6" s="27">
        <v>46238</v>
      </c>
      <c r="N6" s="22">
        <f t="shared" si="0"/>
        <v>46238</v>
      </c>
      <c r="O6" s="89"/>
      <c r="P6" s="28">
        <v>46269</v>
      </c>
      <c r="Q6" s="22">
        <f t="shared" si="3"/>
        <v>46269</v>
      </c>
      <c r="R6" s="23"/>
      <c r="S6" s="50">
        <v>46299</v>
      </c>
      <c r="T6" s="29">
        <f t="shared" si="1"/>
        <v>46299</v>
      </c>
      <c r="U6" s="83"/>
      <c r="V6" s="8">
        <v>46330</v>
      </c>
      <c r="W6" s="2">
        <f t="shared" ref="W6:W32" si="10">V6</f>
        <v>46330</v>
      </c>
      <c r="X6" s="23" t="s">
        <v>14</v>
      </c>
      <c r="Y6" s="27">
        <v>46360</v>
      </c>
      <c r="Z6" s="22">
        <f t="shared" si="7"/>
        <v>46360</v>
      </c>
      <c r="AA6" s="19"/>
      <c r="AB6" s="8">
        <v>46391</v>
      </c>
      <c r="AC6" s="2">
        <f t="shared" ref="AC6:AC33" si="11">AB6</f>
        <v>46391</v>
      </c>
      <c r="AD6" s="19" t="s">
        <v>14</v>
      </c>
      <c r="AE6" s="20">
        <v>46422</v>
      </c>
      <c r="AF6" s="22">
        <f t="shared" ref="AF6:AF29" si="12">AE6</f>
        <v>46422</v>
      </c>
      <c r="AG6" s="19"/>
      <c r="AH6" s="20">
        <v>46450</v>
      </c>
      <c r="AI6" s="22">
        <f t="shared" si="8"/>
        <v>46450</v>
      </c>
      <c r="AJ6" s="26"/>
    </row>
    <row r="7" spans="1:36" s="16" customFormat="1" ht="16.5" customHeight="1" x14ac:dyDescent="0.2">
      <c r="A7" s="47">
        <v>46117</v>
      </c>
      <c r="B7" s="29">
        <f t="shared" si="4"/>
        <v>46117</v>
      </c>
      <c r="C7" s="83"/>
      <c r="D7" s="56">
        <v>46147</v>
      </c>
      <c r="E7" s="57">
        <f t="shared" si="9"/>
        <v>46147</v>
      </c>
      <c r="F7" s="78" t="s">
        <v>33</v>
      </c>
      <c r="G7" s="20">
        <v>46178</v>
      </c>
      <c r="H7" s="22">
        <f t="shared" si="5"/>
        <v>46178</v>
      </c>
      <c r="I7" s="19"/>
      <c r="J7" s="48">
        <v>46208</v>
      </c>
      <c r="K7" s="29">
        <f t="shared" si="6"/>
        <v>46208</v>
      </c>
      <c r="L7" s="90"/>
      <c r="M7" s="27">
        <v>46239</v>
      </c>
      <c r="N7" s="22">
        <f t="shared" si="0"/>
        <v>46239</v>
      </c>
      <c r="O7" s="89"/>
      <c r="P7" s="72">
        <v>46270</v>
      </c>
      <c r="Q7" s="66">
        <f t="shared" si="3"/>
        <v>46270</v>
      </c>
      <c r="R7" s="89"/>
      <c r="S7" s="3">
        <v>46300</v>
      </c>
      <c r="T7" s="2">
        <f t="shared" si="1"/>
        <v>46300</v>
      </c>
      <c r="U7" s="23" t="s">
        <v>14</v>
      </c>
      <c r="V7" s="27">
        <v>46331</v>
      </c>
      <c r="W7" s="22">
        <f t="shared" si="10"/>
        <v>46331</v>
      </c>
      <c r="X7" s="19"/>
      <c r="Y7" s="67">
        <v>46361</v>
      </c>
      <c r="Z7" s="66">
        <f t="shared" si="7"/>
        <v>46361</v>
      </c>
      <c r="AA7" s="82"/>
      <c r="AB7" s="20">
        <v>46392</v>
      </c>
      <c r="AC7" s="22">
        <f t="shared" si="11"/>
        <v>46392</v>
      </c>
      <c r="AD7" s="82"/>
      <c r="AE7" s="20">
        <v>46423</v>
      </c>
      <c r="AF7" s="22">
        <f t="shared" si="12"/>
        <v>46423</v>
      </c>
      <c r="AG7" s="19"/>
      <c r="AH7" s="20">
        <v>46451</v>
      </c>
      <c r="AI7" s="22">
        <f t="shared" si="8"/>
        <v>46451</v>
      </c>
      <c r="AJ7" s="26"/>
    </row>
    <row r="8" spans="1:36" s="16" customFormat="1" ht="16.5" customHeight="1" x14ac:dyDescent="0.2">
      <c r="A8" s="1">
        <v>46118</v>
      </c>
      <c r="B8" s="2">
        <f t="shared" si="4"/>
        <v>46118</v>
      </c>
      <c r="C8" s="19" t="s">
        <v>14</v>
      </c>
      <c r="D8" s="48">
        <v>46148</v>
      </c>
      <c r="E8" s="29">
        <f t="shared" si="9"/>
        <v>46148</v>
      </c>
      <c r="F8" s="84" t="s">
        <v>21</v>
      </c>
      <c r="G8" s="67">
        <v>46179</v>
      </c>
      <c r="H8" s="66">
        <f t="shared" si="5"/>
        <v>46179</v>
      </c>
      <c r="I8" s="82"/>
      <c r="J8" s="8">
        <v>46209</v>
      </c>
      <c r="K8" s="2">
        <f t="shared" si="6"/>
        <v>46209</v>
      </c>
      <c r="L8" s="23" t="s">
        <v>14</v>
      </c>
      <c r="M8" s="27">
        <v>46240</v>
      </c>
      <c r="N8" s="22">
        <f t="shared" si="0"/>
        <v>46240</v>
      </c>
      <c r="O8" s="82"/>
      <c r="P8" s="49">
        <v>46271</v>
      </c>
      <c r="Q8" s="29">
        <f t="shared" si="3"/>
        <v>46271</v>
      </c>
      <c r="R8" s="90"/>
      <c r="S8" s="28">
        <v>46301</v>
      </c>
      <c r="T8" s="22">
        <f t="shared" si="1"/>
        <v>46301</v>
      </c>
      <c r="U8" s="19"/>
      <c r="V8" s="20">
        <v>46332</v>
      </c>
      <c r="W8" s="22">
        <f t="shared" si="10"/>
        <v>46332</v>
      </c>
      <c r="X8" s="19"/>
      <c r="Y8" s="48">
        <v>46362</v>
      </c>
      <c r="Z8" s="29">
        <f t="shared" si="7"/>
        <v>46362</v>
      </c>
      <c r="AA8" s="83"/>
      <c r="AB8" s="20">
        <v>46393</v>
      </c>
      <c r="AC8" s="22">
        <f t="shared" si="11"/>
        <v>46393</v>
      </c>
      <c r="AD8" s="82"/>
      <c r="AE8" s="67">
        <v>46424</v>
      </c>
      <c r="AF8" s="66">
        <f t="shared" si="12"/>
        <v>46424</v>
      </c>
      <c r="AG8" s="82"/>
      <c r="AH8" s="67">
        <v>46452</v>
      </c>
      <c r="AI8" s="66">
        <f t="shared" si="8"/>
        <v>46452</v>
      </c>
      <c r="AJ8" s="94"/>
    </row>
    <row r="9" spans="1:36" s="16" customFormat="1" ht="16.5" customHeight="1" x14ac:dyDescent="0.2">
      <c r="A9" s="17">
        <v>46119</v>
      </c>
      <c r="B9" s="22">
        <f t="shared" si="4"/>
        <v>46119</v>
      </c>
      <c r="C9" s="82"/>
      <c r="D9" s="8">
        <v>46149</v>
      </c>
      <c r="E9" s="2">
        <f t="shared" si="9"/>
        <v>46149</v>
      </c>
      <c r="F9" s="19" t="s">
        <v>14</v>
      </c>
      <c r="G9" s="48">
        <v>46180</v>
      </c>
      <c r="H9" s="29">
        <f t="shared" si="5"/>
        <v>46180</v>
      </c>
      <c r="I9" s="83"/>
      <c r="J9" s="20">
        <v>46210</v>
      </c>
      <c r="K9" s="22">
        <f>J9</f>
        <v>46210</v>
      </c>
      <c r="L9" s="23"/>
      <c r="M9" s="27">
        <v>46241</v>
      </c>
      <c r="N9" s="22">
        <f t="shared" si="0"/>
        <v>46241</v>
      </c>
      <c r="O9" s="89"/>
      <c r="P9" s="4">
        <v>46272</v>
      </c>
      <c r="Q9" s="2">
        <f t="shared" si="3"/>
        <v>46272</v>
      </c>
      <c r="R9" s="23" t="s">
        <v>14</v>
      </c>
      <c r="S9" s="28">
        <v>46302</v>
      </c>
      <c r="T9" s="22">
        <f t="shared" si="1"/>
        <v>46302</v>
      </c>
      <c r="U9" s="19"/>
      <c r="V9" s="67">
        <v>46333</v>
      </c>
      <c r="W9" s="66">
        <f t="shared" si="10"/>
        <v>46333</v>
      </c>
      <c r="X9" s="82"/>
      <c r="Y9" s="8">
        <v>46363</v>
      </c>
      <c r="Z9" s="2">
        <f t="shared" si="7"/>
        <v>46363</v>
      </c>
      <c r="AA9" s="19" t="s">
        <v>14</v>
      </c>
      <c r="AB9" s="20">
        <v>46394</v>
      </c>
      <c r="AC9" s="22">
        <f t="shared" si="11"/>
        <v>46394</v>
      </c>
      <c r="AD9" s="82"/>
      <c r="AE9" s="48">
        <v>46425</v>
      </c>
      <c r="AF9" s="29">
        <f t="shared" si="12"/>
        <v>46425</v>
      </c>
      <c r="AG9" s="88"/>
      <c r="AH9" s="48">
        <v>46453</v>
      </c>
      <c r="AI9" s="29">
        <f t="shared" si="8"/>
        <v>46453</v>
      </c>
      <c r="AJ9" s="95"/>
    </row>
    <row r="10" spans="1:36" s="16" customFormat="1" ht="16.5" customHeight="1" x14ac:dyDescent="0.2">
      <c r="A10" s="17">
        <v>46120</v>
      </c>
      <c r="B10" s="22">
        <f t="shared" si="4"/>
        <v>46120</v>
      </c>
      <c r="C10" s="19"/>
      <c r="D10" s="20">
        <v>46150</v>
      </c>
      <c r="E10" s="22">
        <f t="shared" si="9"/>
        <v>46150</v>
      </c>
      <c r="F10" s="19"/>
      <c r="G10" s="8">
        <v>46181</v>
      </c>
      <c r="H10" s="2">
        <f t="shared" si="5"/>
        <v>46181</v>
      </c>
      <c r="I10" s="19" t="s">
        <v>14</v>
      </c>
      <c r="J10" s="20">
        <v>46211</v>
      </c>
      <c r="K10" s="22">
        <f t="shared" ref="K10" si="13">J10</f>
        <v>46211</v>
      </c>
      <c r="L10" s="23"/>
      <c r="M10" s="72">
        <v>46242</v>
      </c>
      <c r="N10" s="66">
        <f t="shared" si="0"/>
        <v>46242</v>
      </c>
      <c r="O10" s="89"/>
      <c r="P10" s="27">
        <v>46273</v>
      </c>
      <c r="Q10" s="22">
        <f t="shared" si="3"/>
        <v>46273</v>
      </c>
      <c r="R10" s="23"/>
      <c r="S10" s="28">
        <v>46303</v>
      </c>
      <c r="T10" s="22">
        <f t="shared" si="1"/>
        <v>46303</v>
      </c>
      <c r="U10" s="19"/>
      <c r="V10" s="48">
        <v>46334</v>
      </c>
      <c r="W10" s="29">
        <f t="shared" si="10"/>
        <v>46334</v>
      </c>
      <c r="X10" s="92"/>
      <c r="Y10" s="20">
        <v>46364</v>
      </c>
      <c r="Z10" s="22">
        <f t="shared" si="7"/>
        <v>46364</v>
      </c>
      <c r="AA10" s="19"/>
      <c r="AB10" s="20">
        <v>46395</v>
      </c>
      <c r="AC10" s="22">
        <f t="shared" si="11"/>
        <v>46395</v>
      </c>
      <c r="AD10" s="19"/>
      <c r="AE10" s="8">
        <v>46426</v>
      </c>
      <c r="AF10" s="2">
        <f t="shared" si="12"/>
        <v>46426</v>
      </c>
      <c r="AG10" s="19" t="s">
        <v>14</v>
      </c>
      <c r="AH10" s="8">
        <v>46454</v>
      </c>
      <c r="AI10" s="2">
        <f t="shared" si="8"/>
        <v>46454</v>
      </c>
      <c r="AJ10" s="26" t="s">
        <v>14</v>
      </c>
    </row>
    <row r="11" spans="1:36" s="16" customFormat="1" ht="16.5" customHeight="1" x14ac:dyDescent="0.2">
      <c r="A11" s="17">
        <v>46121</v>
      </c>
      <c r="B11" s="22">
        <f t="shared" si="4"/>
        <v>46121</v>
      </c>
      <c r="C11" s="19"/>
      <c r="D11" s="67">
        <v>46151</v>
      </c>
      <c r="E11" s="66">
        <f t="shared" si="9"/>
        <v>46151</v>
      </c>
      <c r="F11" s="82"/>
      <c r="G11" s="20">
        <v>46182</v>
      </c>
      <c r="H11" s="22">
        <f t="shared" si="5"/>
        <v>46182</v>
      </c>
      <c r="I11" s="19"/>
      <c r="J11" s="20">
        <v>46212</v>
      </c>
      <c r="K11" s="22">
        <f t="shared" si="6"/>
        <v>46212</v>
      </c>
      <c r="L11" s="19"/>
      <c r="M11" s="49">
        <v>46243</v>
      </c>
      <c r="N11" s="29">
        <f t="shared" si="0"/>
        <v>46243</v>
      </c>
      <c r="O11" s="89"/>
      <c r="P11" s="27">
        <v>46274</v>
      </c>
      <c r="Q11" s="33">
        <f t="shared" si="3"/>
        <v>46274</v>
      </c>
      <c r="R11" s="23"/>
      <c r="S11" s="28">
        <v>46304</v>
      </c>
      <c r="T11" s="22">
        <f t="shared" si="1"/>
        <v>46304</v>
      </c>
      <c r="U11" s="19"/>
      <c r="V11" s="8">
        <v>46335</v>
      </c>
      <c r="W11" s="2">
        <f t="shared" si="10"/>
        <v>46335</v>
      </c>
      <c r="X11" s="19" t="s">
        <v>14</v>
      </c>
      <c r="Y11" s="20">
        <v>46365</v>
      </c>
      <c r="Z11" s="22">
        <f t="shared" si="7"/>
        <v>46365</v>
      </c>
      <c r="AA11" s="19"/>
      <c r="AB11" s="67">
        <v>46396</v>
      </c>
      <c r="AC11" s="66">
        <f t="shared" si="11"/>
        <v>46396</v>
      </c>
      <c r="AD11" s="82"/>
      <c r="AE11" s="20">
        <v>46427</v>
      </c>
      <c r="AF11" s="22">
        <f t="shared" si="12"/>
        <v>46427</v>
      </c>
      <c r="AG11" s="19"/>
      <c r="AH11" s="20">
        <v>46455</v>
      </c>
      <c r="AI11" s="22">
        <f t="shared" si="8"/>
        <v>46455</v>
      </c>
      <c r="AJ11" s="26"/>
    </row>
    <row r="12" spans="1:36" s="16" customFormat="1" ht="16.5" customHeight="1" x14ac:dyDescent="0.2">
      <c r="A12" s="17">
        <v>46122</v>
      </c>
      <c r="B12" s="22">
        <f t="shared" si="4"/>
        <v>46122</v>
      </c>
      <c r="C12" s="19"/>
      <c r="D12" s="48">
        <v>46152</v>
      </c>
      <c r="E12" s="29">
        <f t="shared" si="9"/>
        <v>46152</v>
      </c>
      <c r="F12" s="83"/>
      <c r="G12" s="20">
        <v>46183</v>
      </c>
      <c r="H12" s="22">
        <f t="shared" si="5"/>
        <v>46183</v>
      </c>
      <c r="I12" s="19"/>
      <c r="J12" s="20">
        <v>46213</v>
      </c>
      <c r="K12" s="22">
        <f t="shared" si="6"/>
        <v>46213</v>
      </c>
      <c r="L12" s="19"/>
      <c r="M12" s="4">
        <v>46244</v>
      </c>
      <c r="N12" s="2">
        <f t="shared" si="0"/>
        <v>46244</v>
      </c>
      <c r="O12" s="16" t="s">
        <v>14</v>
      </c>
      <c r="P12" s="27">
        <v>46275</v>
      </c>
      <c r="Q12" s="22">
        <f t="shared" si="3"/>
        <v>46275</v>
      </c>
      <c r="R12" s="19"/>
      <c r="S12" s="73">
        <v>46305</v>
      </c>
      <c r="T12" s="66">
        <f t="shared" si="1"/>
        <v>46305</v>
      </c>
      <c r="U12" s="82"/>
      <c r="V12" s="20">
        <v>46336</v>
      </c>
      <c r="W12" s="22">
        <f t="shared" si="10"/>
        <v>46336</v>
      </c>
      <c r="X12" s="19"/>
      <c r="Y12" s="20">
        <v>46366</v>
      </c>
      <c r="Z12" s="34">
        <f t="shared" si="7"/>
        <v>46366</v>
      </c>
      <c r="AA12" s="19"/>
      <c r="AB12" s="48">
        <v>46397</v>
      </c>
      <c r="AC12" s="29">
        <f t="shared" si="11"/>
        <v>46397</v>
      </c>
      <c r="AD12" s="82"/>
      <c r="AE12" s="20">
        <v>46428</v>
      </c>
      <c r="AF12" s="22">
        <f t="shared" si="12"/>
        <v>46428</v>
      </c>
      <c r="AG12" s="19"/>
      <c r="AH12" s="20">
        <v>46456</v>
      </c>
      <c r="AI12" s="22">
        <f t="shared" si="8"/>
        <v>46456</v>
      </c>
      <c r="AJ12" s="26"/>
    </row>
    <row r="13" spans="1:36" s="16" customFormat="1" ht="16.5" customHeight="1" x14ac:dyDescent="0.2">
      <c r="A13" s="65">
        <v>46123</v>
      </c>
      <c r="B13" s="66">
        <f t="shared" si="4"/>
        <v>46123</v>
      </c>
      <c r="C13" s="82"/>
      <c r="D13" s="8">
        <v>46153</v>
      </c>
      <c r="E13" s="2">
        <f t="shared" si="9"/>
        <v>46153</v>
      </c>
      <c r="F13" s="19" t="s">
        <v>14</v>
      </c>
      <c r="G13" s="20">
        <v>46184</v>
      </c>
      <c r="H13" s="22">
        <f t="shared" si="5"/>
        <v>46184</v>
      </c>
      <c r="I13" s="35"/>
      <c r="J13" s="67">
        <v>46214</v>
      </c>
      <c r="K13" s="66">
        <f t="shared" si="6"/>
        <v>46214</v>
      </c>
      <c r="L13" s="89"/>
      <c r="M13" s="49">
        <v>46245</v>
      </c>
      <c r="N13" s="29">
        <f t="shared" si="0"/>
        <v>46245</v>
      </c>
      <c r="O13" s="84" t="s">
        <v>22</v>
      </c>
      <c r="P13" s="27">
        <v>46276</v>
      </c>
      <c r="Q13" s="22">
        <f t="shared" si="3"/>
        <v>46276</v>
      </c>
      <c r="R13" s="23"/>
      <c r="S13" s="50">
        <v>46306</v>
      </c>
      <c r="T13" s="29">
        <f t="shared" si="1"/>
        <v>46306</v>
      </c>
      <c r="U13" s="82"/>
      <c r="V13" s="20">
        <v>46337</v>
      </c>
      <c r="W13" s="22">
        <f t="shared" si="10"/>
        <v>46337</v>
      </c>
      <c r="X13" s="19"/>
      <c r="Y13" s="20">
        <v>46367</v>
      </c>
      <c r="Z13" s="22">
        <f t="shared" si="7"/>
        <v>46367</v>
      </c>
      <c r="AA13" s="19"/>
      <c r="AB13" s="48">
        <v>46398</v>
      </c>
      <c r="AC13" s="29">
        <f t="shared" si="11"/>
        <v>46398</v>
      </c>
      <c r="AD13" s="93" t="s">
        <v>25</v>
      </c>
      <c r="AE13" s="48">
        <v>46429</v>
      </c>
      <c r="AF13" s="29">
        <f>AE13</f>
        <v>46429</v>
      </c>
      <c r="AG13" s="84" t="s">
        <v>24</v>
      </c>
      <c r="AH13" s="20">
        <v>46457</v>
      </c>
      <c r="AI13" s="22">
        <f t="shared" si="8"/>
        <v>46457</v>
      </c>
      <c r="AJ13" s="26"/>
    </row>
    <row r="14" spans="1:36" s="16" customFormat="1" ht="16.5" customHeight="1" x14ac:dyDescent="0.2">
      <c r="A14" s="47">
        <v>46124</v>
      </c>
      <c r="B14" s="29">
        <f t="shared" si="4"/>
        <v>46124</v>
      </c>
      <c r="C14" s="83"/>
      <c r="D14" s="20">
        <v>46154</v>
      </c>
      <c r="E14" s="22">
        <f t="shared" si="9"/>
        <v>46154</v>
      </c>
      <c r="F14" s="19"/>
      <c r="G14" s="20">
        <v>46185</v>
      </c>
      <c r="H14" s="22">
        <f t="shared" si="5"/>
        <v>46185</v>
      </c>
      <c r="I14" s="35"/>
      <c r="J14" s="48">
        <v>46215</v>
      </c>
      <c r="K14" s="29">
        <f t="shared" si="6"/>
        <v>46215</v>
      </c>
      <c r="L14" s="90"/>
      <c r="M14" s="4">
        <v>46246</v>
      </c>
      <c r="N14" s="2">
        <f t="shared" si="0"/>
        <v>46246</v>
      </c>
      <c r="O14" s="16" t="s">
        <v>14</v>
      </c>
      <c r="P14" s="72">
        <v>46277</v>
      </c>
      <c r="Q14" s="66">
        <f t="shared" si="3"/>
        <v>46277</v>
      </c>
      <c r="R14" s="89"/>
      <c r="S14" s="50">
        <v>46307</v>
      </c>
      <c r="T14" s="29">
        <f t="shared" si="1"/>
        <v>46307</v>
      </c>
      <c r="U14" s="84" t="s">
        <v>28</v>
      </c>
      <c r="V14" s="20">
        <v>46338</v>
      </c>
      <c r="W14" s="22">
        <f t="shared" si="10"/>
        <v>46338</v>
      </c>
      <c r="X14" s="32"/>
      <c r="Y14" s="67">
        <v>46368</v>
      </c>
      <c r="Z14" s="66">
        <f t="shared" si="7"/>
        <v>46368</v>
      </c>
      <c r="AA14" s="82"/>
      <c r="AB14" s="8">
        <v>46399</v>
      </c>
      <c r="AC14" s="2">
        <f t="shared" si="11"/>
        <v>46399</v>
      </c>
      <c r="AD14" s="19" t="s">
        <v>14</v>
      </c>
      <c r="AE14" s="8">
        <v>46430</v>
      </c>
      <c r="AF14" s="2">
        <f t="shared" si="12"/>
        <v>46430</v>
      </c>
      <c r="AG14" s="19" t="s">
        <v>14</v>
      </c>
      <c r="AH14" s="20">
        <v>46458</v>
      </c>
      <c r="AI14" s="22">
        <f t="shared" si="8"/>
        <v>46458</v>
      </c>
      <c r="AJ14" s="26"/>
    </row>
    <row r="15" spans="1:36" s="16" customFormat="1" ht="16.5" customHeight="1" x14ac:dyDescent="0.2">
      <c r="A15" s="1">
        <v>46125</v>
      </c>
      <c r="B15" s="2">
        <f t="shared" si="4"/>
        <v>46125</v>
      </c>
      <c r="C15" s="46" t="s">
        <v>14</v>
      </c>
      <c r="D15" s="20">
        <v>46155</v>
      </c>
      <c r="E15" s="22">
        <f t="shared" si="9"/>
        <v>46155</v>
      </c>
      <c r="F15" s="19"/>
      <c r="G15" s="68">
        <v>46186</v>
      </c>
      <c r="H15" s="69">
        <f t="shared" si="5"/>
        <v>46186</v>
      </c>
      <c r="I15" s="58" t="s">
        <v>34</v>
      </c>
      <c r="J15" s="8">
        <v>46216</v>
      </c>
      <c r="K15" s="2">
        <f t="shared" si="6"/>
        <v>46216</v>
      </c>
      <c r="L15" s="23" t="s">
        <v>14</v>
      </c>
      <c r="M15" s="27">
        <v>46247</v>
      </c>
      <c r="N15" s="22">
        <f t="shared" si="0"/>
        <v>46247</v>
      </c>
      <c r="O15" s="82"/>
      <c r="P15" s="49">
        <v>46278</v>
      </c>
      <c r="Q15" s="29">
        <f t="shared" si="3"/>
        <v>46278</v>
      </c>
      <c r="R15" s="90"/>
      <c r="S15" s="3">
        <v>46308</v>
      </c>
      <c r="T15" s="2">
        <f t="shared" si="1"/>
        <v>46308</v>
      </c>
      <c r="U15" s="23" t="s">
        <v>14</v>
      </c>
      <c r="V15" s="27">
        <v>46339</v>
      </c>
      <c r="W15" s="22">
        <f t="shared" si="10"/>
        <v>46339</v>
      </c>
      <c r="X15" s="19"/>
      <c r="Y15" s="48">
        <v>46369</v>
      </c>
      <c r="Z15" s="29">
        <f t="shared" si="7"/>
        <v>46369</v>
      </c>
      <c r="AA15" s="83"/>
      <c r="AB15" s="8">
        <v>46400</v>
      </c>
      <c r="AC15" s="2">
        <f t="shared" si="11"/>
        <v>46400</v>
      </c>
      <c r="AD15" s="19" t="s">
        <v>14</v>
      </c>
      <c r="AE15" s="67">
        <v>46431</v>
      </c>
      <c r="AF15" s="66">
        <f t="shared" si="12"/>
        <v>46431</v>
      </c>
      <c r="AG15" s="82"/>
      <c r="AH15" s="67">
        <v>46459</v>
      </c>
      <c r="AI15" s="66">
        <f t="shared" si="8"/>
        <v>46459</v>
      </c>
      <c r="AJ15" s="94"/>
    </row>
    <row r="16" spans="1:36" s="16" customFormat="1" ht="16.5" customHeight="1" x14ac:dyDescent="0.2">
      <c r="A16" s="17">
        <v>46126</v>
      </c>
      <c r="B16" s="22">
        <f t="shared" si="4"/>
        <v>46126</v>
      </c>
      <c r="C16" s="19"/>
      <c r="D16" s="20">
        <v>46156</v>
      </c>
      <c r="E16" s="22">
        <f t="shared" si="9"/>
        <v>46156</v>
      </c>
      <c r="F16" s="19"/>
      <c r="G16" s="56">
        <v>46187</v>
      </c>
      <c r="H16" s="57">
        <f t="shared" si="5"/>
        <v>46187</v>
      </c>
      <c r="I16" s="59" t="s">
        <v>35</v>
      </c>
      <c r="J16" s="20">
        <v>46217</v>
      </c>
      <c r="K16" s="22">
        <f t="shared" si="6"/>
        <v>46217</v>
      </c>
      <c r="L16" s="23"/>
      <c r="M16" s="27">
        <v>46248</v>
      </c>
      <c r="N16" s="22">
        <f t="shared" si="0"/>
        <v>46248</v>
      </c>
      <c r="O16" s="90"/>
      <c r="P16" s="4">
        <v>46279</v>
      </c>
      <c r="Q16" s="2">
        <f t="shared" si="3"/>
        <v>46279</v>
      </c>
      <c r="R16" s="23" t="s">
        <v>14</v>
      </c>
      <c r="S16" s="28">
        <v>46309</v>
      </c>
      <c r="T16" s="22">
        <f t="shared" si="1"/>
        <v>46309</v>
      </c>
      <c r="U16" s="19"/>
      <c r="V16" s="67">
        <v>46340</v>
      </c>
      <c r="W16" s="66">
        <f t="shared" si="10"/>
        <v>46340</v>
      </c>
      <c r="X16" s="82"/>
      <c r="Y16" s="8">
        <v>46370</v>
      </c>
      <c r="Z16" s="2">
        <f t="shared" si="7"/>
        <v>46370</v>
      </c>
      <c r="AA16" s="19" t="s">
        <v>14</v>
      </c>
      <c r="AB16" s="20">
        <v>46401</v>
      </c>
      <c r="AC16" s="22">
        <f t="shared" si="11"/>
        <v>46401</v>
      </c>
      <c r="AD16" s="19"/>
      <c r="AE16" s="48">
        <v>46432</v>
      </c>
      <c r="AF16" s="29">
        <f t="shared" si="12"/>
        <v>46432</v>
      </c>
      <c r="AG16" s="92"/>
      <c r="AH16" s="48">
        <v>46460</v>
      </c>
      <c r="AI16" s="29">
        <f t="shared" si="8"/>
        <v>46460</v>
      </c>
      <c r="AJ16" s="95"/>
    </row>
    <row r="17" spans="1:39" s="16" customFormat="1" ht="18.75" customHeight="1" x14ac:dyDescent="0.2">
      <c r="A17" s="17">
        <v>46127</v>
      </c>
      <c r="B17" s="22">
        <f t="shared" si="4"/>
        <v>46127</v>
      </c>
      <c r="C17" s="19"/>
      <c r="D17" s="20">
        <v>46157</v>
      </c>
      <c r="E17" s="22">
        <f t="shared" si="9"/>
        <v>46157</v>
      </c>
      <c r="F17" s="19"/>
      <c r="G17" s="80">
        <v>46188</v>
      </c>
      <c r="H17" s="81">
        <f t="shared" si="5"/>
        <v>46188</v>
      </c>
      <c r="I17" s="59" t="s">
        <v>35</v>
      </c>
      <c r="J17" s="20">
        <v>46218</v>
      </c>
      <c r="K17" s="22">
        <f t="shared" si="6"/>
        <v>46218</v>
      </c>
      <c r="L17" s="19"/>
      <c r="M17" s="72">
        <v>46249</v>
      </c>
      <c r="N17" s="66">
        <f t="shared" si="0"/>
        <v>46249</v>
      </c>
      <c r="O17" s="89"/>
      <c r="P17" s="27">
        <v>46280</v>
      </c>
      <c r="Q17" s="22">
        <f t="shared" si="3"/>
        <v>46280</v>
      </c>
      <c r="R17" s="19"/>
      <c r="S17" s="28">
        <v>46310</v>
      </c>
      <c r="T17" s="22">
        <f t="shared" si="1"/>
        <v>46310</v>
      </c>
      <c r="U17" s="19"/>
      <c r="V17" s="48">
        <v>46341</v>
      </c>
      <c r="W17" s="29">
        <f t="shared" si="10"/>
        <v>46341</v>
      </c>
      <c r="X17" s="82" t="s">
        <v>31</v>
      </c>
      <c r="Y17" s="20">
        <v>46371</v>
      </c>
      <c r="Z17" s="22">
        <f t="shared" si="7"/>
        <v>46371</v>
      </c>
      <c r="AA17" s="19"/>
      <c r="AB17" s="20">
        <v>46402</v>
      </c>
      <c r="AC17" s="22">
        <f t="shared" si="11"/>
        <v>46402</v>
      </c>
      <c r="AD17" s="19"/>
      <c r="AE17" s="8">
        <v>46433</v>
      </c>
      <c r="AF17" s="2">
        <f t="shared" si="12"/>
        <v>46433</v>
      </c>
      <c r="AG17" s="19" t="s">
        <v>14</v>
      </c>
      <c r="AH17" s="8">
        <v>46461</v>
      </c>
      <c r="AI17" s="2">
        <f t="shared" si="8"/>
        <v>46461</v>
      </c>
      <c r="AJ17" s="26" t="s">
        <v>14</v>
      </c>
    </row>
    <row r="18" spans="1:39" s="16" customFormat="1" ht="16.5" customHeight="1" x14ac:dyDescent="0.2">
      <c r="A18" s="17">
        <v>46128</v>
      </c>
      <c r="B18" s="22">
        <f t="shared" si="4"/>
        <v>46128</v>
      </c>
      <c r="C18" s="19"/>
      <c r="D18" s="67">
        <v>46158</v>
      </c>
      <c r="E18" s="66">
        <f t="shared" si="9"/>
        <v>46158</v>
      </c>
      <c r="F18" s="82"/>
      <c r="G18" s="8">
        <v>46189</v>
      </c>
      <c r="H18" s="2">
        <f t="shared" si="5"/>
        <v>46189</v>
      </c>
      <c r="I18" s="19" t="s">
        <v>14</v>
      </c>
      <c r="J18" s="20">
        <v>46219</v>
      </c>
      <c r="K18" s="22">
        <f t="shared" si="6"/>
        <v>46219</v>
      </c>
      <c r="L18" s="19"/>
      <c r="M18" s="49">
        <v>46250</v>
      </c>
      <c r="N18" s="29">
        <f t="shared" si="0"/>
        <v>46250</v>
      </c>
      <c r="O18" s="82" t="s">
        <v>31</v>
      </c>
      <c r="P18" s="27">
        <v>46281</v>
      </c>
      <c r="Q18" s="22">
        <f t="shared" si="3"/>
        <v>46281</v>
      </c>
      <c r="R18" s="23"/>
      <c r="S18" s="28">
        <v>46311</v>
      </c>
      <c r="T18" s="22">
        <f t="shared" si="1"/>
        <v>46311</v>
      </c>
      <c r="U18" s="19"/>
      <c r="V18" s="8">
        <v>46342</v>
      </c>
      <c r="W18" s="2">
        <f t="shared" si="10"/>
        <v>46342</v>
      </c>
      <c r="X18" s="23" t="s">
        <v>14</v>
      </c>
      <c r="Y18" s="27">
        <v>46372</v>
      </c>
      <c r="Z18" s="22">
        <f t="shared" si="7"/>
        <v>46372</v>
      </c>
      <c r="AA18" s="19"/>
      <c r="AB18" s="67">
        <v>46403</v>
      </c>
      <c r="AC18" s="66">
        <f t="shared" si="11"/>
        <v>46403</v>
      </c>
      <c r="AD18" s="82"/>
      <c r="AE18" s="20">
        <v>46434</v>
      </c>
      <c r="AF18" s="22">
        <f t="shared" si="12"/>
        <v>46434</v>
      </c>
      <c r="AG18" s="19"/>
      <c r="AH18" s="20">
        <v>46462</v>
      </c>
      <c r="AI18" s="22">
        <f t="shared" si="8"/>
        <v>46462</v>
      </c>
      <c r="AJ18" s="26"/>
    </row>
    <row r="19" spans="1:39" s="16" customFormat="1" ht="16.5" customHeight="1" x14ac:dyDescent="0.2">
      <c r="A19" s="17">
        <v>46129</v>
      </c>
      <c r="B19" s="22">
        <f t="shared" si="4"/>
        <v>46129</v>
      </c>
      <c r="C19" s="19"/>
      <c r="D19" s="48">
        <v>46159</v>
      </c>
      <c r="E19" s="29">
        <f t="shared" si="9"/>
        <v>46159</v>
      </c>
      <c r="F19" s="83" t="s">
        <v>31</v>
      </c>
      <c r="G19" s="20">
        <v>46190</v>
      </c>
      <c r="H19" s="22">
        <f t="shared" si="5"/>
        <v>46190</v>
      </c>
      <c r="I19" s="19"/>
      <c r="J19" s="20">
        <v>46220</v>
      </c>
      <c r="K19" s="22">
        <f t="shared" si="6"/>
        <v>46220</v>
      </c>
      <c r="L19" s="19"/>
      <c r="M19" s="4">
        <v>46251</v>
      </c>
      <c r="N19" s="2">
        <f t="shared" si="0"/>
        <v>46251</v>
      </c>
      <c r="O19" s="16" t="s">
        <v>14</v>
      </c>
      <c r="P19" s="27">
        <v>46282</v>
      </c>
      <c r="Q19" s="22">
        <f t="shared" si="3"/>
        <v>46282</v>
      </c>
      <c r="R19" s="23"/>
      <c r="S19" s="73">
        <v>46312</v>
      </c>
      <c r="T19" s="66">
        <f t="shared" si="1"/>
        <v>46312</v>
      </c>
      <c r="U19" s="82"/>
      <c r="V19" s="20">
        <v>46343</v>
      </c>
      <c r="W19" s="22">
        <f t="shared" si="10"/>
        <v>46343</v>
      </c>
      <c r="X19" s="19"/>
      <c r="Y19" s="20">
        <v>46373</v>
      </c>
      <c r="Z19" s="22">
        <f t="shared" si="7"/>
        <v>46373</v>
      </c>
      <c r="AA19" s="19"/>
      <c r="AB19" s="48">
        <v>46404</v>
      </c>
      <c r="AC19" s="29">
        <f t="shared" si="11"/>
        <v>46404</v>
      </c>
      <c r="AD19" s="83" t="s">
        <v>31</v>
      </c>
      <c r="AE19" s="20">
        <v>46435</v>
      </c>
      <c r="AF19" s="22">
        <f t="shared" si="12"/>
        <v>46435</v>
      </c>
      <c r="AG19" s="19"/>
      <c r="AH19" s="20">
        <v>46463</v>
      </c>
      <c r="AI19" s="22">
        <f t="shared" si="8"/>
        <v>46463</v>
      </c>
      <c r="AJ19" s="26"/>
    </row>
    <row r="20" spans="1:39" s="16" customFormat="1" ht="16.5" customHeight="1" x14ac:dyDescent="0.2">
      <c r="A20" s="65">
        <v>46130</v>
      </c>
      <c r="B20" s="66">
        <f t="shared" si="4"/>
        <v>46130</v>
      </c>
      <c r="C20" s="82"/>
      <c r="D20" s="8">
        <v>46160</v>
      </c>
      <c r="E20" s="2">
        <f t="shared" si="9"/>
        <v>46160</v>
      </c>
      <c r="F20" s="19" t="s">
        <v>14</v>
      </c>
      <c r="G20" s="20">
        <v>46191</v>
      </c>
      <c r="H20" s="22">
        <f t="shared" si="5"/>
        <v>46191</v>
      </c>
      <c r="I20" s="31"/>
      <c r="J20" s="67">
        <v>46221</v>
      </c>
      <c r="K20" s="66">
        <f t="shared" si="6"/>
        <v>46221</v>
      </c>
      <c r="L20" s="89"/>
      <c r="M20" s="27">
        <v>46252</v>
      </c>
      <c r="N20" s="22">
        <f t="shared" si="0"/>
        <v>46252</v>
      </c>
      <c r="O20" s="89"/>
      <c r="P20" s="27">
        <v>46283</v>
      </c>
      <c r="Q20" s="22">
        <f t="shared" si="3"/>
        <v>46283</v>
      </c>
      <c r="R20" s="19"/>
      <c r="S20" s="50">
        <v>46313</v>
      </c>
      <c r="T20" s="29">
        <f t="shared" si="1"/>
        <v>46313</v>
      </c>
      <c r="U20" s="83" t="s">
        <v>31</v>
      </c>
      <c r="V20" s="20">
        <v>46344</v>
      </c>
      <c r="W20" s="22">
        <f t="shared" si="10"/>
        <v>46344</v>
      </c>
      <c r="X20" s="19"/>
      <c r="Y20" s="20">
        <v>46374</v>
      </c>
      <c r="Z20" s="22">
        <f t="shared" si="7"/>
        <v>46374</v>
      </c>
      <c r="AA20" s="19"/>
      <c r="AB20" s="8">
        <v>46405</v>
      </c>
      <c r="AC20" s="2">
        <f t="shared" si="11"/>
        <v>46405</v>
      </c>
      <c r="AD20" s="19" t="s">
        <v>14</v>
      </c>
      <c r="AE20" s="20">
        <v>46436</v>
      </c>
      <c r="AF20" s="22">
        <f t="shared" si="12"/>
        <v>46436</v>
      </c>
      <c r="AG20" s="19"/>
      <c r="AH20" s="20">
        <v>46464</v>
      </c>
      <c r="AI20" s="22">
        <f t="shared" si="8"/>
        <v>46464</v>
      </c>
      <c r="AJ20" s="26"/>
    </row>
    <row r="21" spans="1:39" s="16" customFormat="1" ht="16.5" customHeight="1" x14ac:dyDescent="0.2">
      <c r="A21" s="47">
        <v>46131</v>
      </c>
      <c r="B21" s="29">
        <f t="shared" si="4"/>
        <v>46131</v>
      </c>
      <c r="C21" s="59" t="s">
        <v>31</v>
      </c>
      <c r="D21" s="20">
        <v>46161</v>
      </c>
      <c r="E21" s="22">
        <f t="shared" si="9"/>
        <v>46161</v>
      </c>
      <c r="F21" s="19"/>
      <c r="G21" s="20">
        <v>46192</v>
      </c>
      <c r="H21" s="22">
        <f t="shared" si="5"/>
        <v>46192</v>
      </c>
      <c r="I21" s="19"/>
      <c r="J21" s="48">
        <v>46222</v>
      </c>
      <c r="K21" s="29">
        <f t="shared" si="6"/>
        <v>46222</v>
      </c>
      <c r="L21" s="89" t="s">
        <v>31</v>
      </c>
      <c r="M21" s="27">
        <v>46253</v>
      </c>
      <c r="N21" s="22">
        <f t="shared" si="0"/>
        <v>46253</v>
      </c>
      <c r="O21" s="89"/>
      <c r="P21" s="72">
        <v>46284</v>
      </c>
      <c r="Q21" s="66">
        <f t="shared" si="3"/>
        <v>46284</v>
      </c>
      <c r="R21" s="82"/>
      <c r="S21" s="3">
        <v>46314</v>
      </c>
      <c r="T21" s="2">
        <f t="shared" si="1"/>
        <v>46314</v>
      </c>
      <c r="U21" s="19" t="s">
        <v>14</v>
      </c>
      <c r="V21" s="20">
        <v>46345</v>
      </c>
      <c r="W21" s="22">
        <f t="shared" si="10"/>
        <v>46345</v>
      </c>
      <c r="X21" s="19"/>
      <c r="Y21" s="67">
        <v>46375</v>
      </c>
      <c r="Z21" s="66">
        <f t="shared" si="7"/>
        <v>46375</v>
      </c>
      <c r="AA21" s="82"/>
      <c r="AB21" s="20">
        <v>46406</v>
      </c>
      <c r="AC21" s="22">
        <f t="shared" si="11"/>
        <v>46406</v>
      </c>
      <c r="AD21" s="19"/>
      <c r="AE21" s="20">
        <v>46437</v>
      </c>
      <c r="AF21" s="22">
        <f t="shared" si="12"/>
        <v>46437</v>
      </c>
      <c r="AG21" s="19"/>
      <c r="AH21" s="20">
        <v>46465</v>
      </c>
      <c r="AI21" s="22">
        <f t="shared" si="8"/>
        <v>46465</v>
      </c>
      <c r="AJ21" s="26"/>
    </row>
    <row r="22" spans="1:39" s="16" customFormat="1" ht="16.5" customHeight="1" x14ac:dyDescent="0.2">
      <c r="A22" s="1">
        <v>46132</v>
      </c>
      <c r="B22" s="2">
        <f t="shared" si="4"/>
        <v>46132</v>
      </c>
      <c r="C22" s="19" t="s">
        <v>14</v>
      </c>
      <c r="D22" s="20">
        <v>46162</v>
      </c>
      <c r="E22" s="22">
        <f t="shared" si="9"/>
        <v>46162</v>
      </c>
      <c r="F22" s="19"/>
      <c r="G22" s="67">
        <v>46193</v>
      </c>
      <c r="H22" s="66">
        <f t="shared" si="5"/>
        <v>46193</v>
      </c>
      <c r="I22" s="82"/>
      <c r="J22" s="48">
        <v>46223</v>
      </c>
      <c r="K22" s="29">
        <f t="shared" si="6"/>
        <v>46223</v>
      </c>
      <c r="L22" s="91" t="s">
        <v>26</v>
      </c>
      <c r="M22" s="27">
        <v>46254</v>
      </c>
      <c r="N22" s="22">
        <f t="shared" si="0"/>
        <v>46254</v>
      </c>
      <c r="O22" s="82"/>
      <c r="P22" s="49">
        <v>46285</v>
      </c>
      <c r="Q22" s="29">
        <f t="shared" si="3"/>
        <v>46285</v>
      </c>
      <c r="R22" s="89" t="s">
        <v>31</v>
      </c>
      <c r="S22" s="28">
        <v>46315</v>
      </c>
      <c r="T22" s="22">
        <f t="shared" si="1"/>
        <v>46315</v>
      </c>
      <c r="U22" s="19"/>
      <c r="V22" s="20">
        <v>46346</v>
      </c>
      <c r="W22" s="22">
        <f t="shared" si="10"/>
        <v>46346</v>
      </c>
      <c r="X22" s="19"/>
      <c r="Y22" s="48">
        <v>46376</v>
      </c>
      <c r="Z22" s="29">
        <f t="shared" si="7"/>
        <v>46376</v>
      </c>
      <c r="AA22" s="83" t="s">
        <v>31</v>
      </c>
      <c r="AB22" s="20">
        <v>46407</v>
      </c>
      <c r="AC22" s="22">
        <f t="shared" si="11"/>
        <v>46407</v>
      </c>
      <c r="AD22" s="19"/>
      <c r="AE22" s="67">
        <v>46438</v>
      </c>
      <c r="AF22" s="66">
        <f t="shared" si="12"/>
        <v>46438</v>
      </c>
      <c r="AG22" s="82"/>
      <c r="AH22" s="67">
        <v>46466</v>
      </c>
      <c r="AI22" s="66">
        <f t="shared" si="8"/>
        <v>46466</v>
      </c>
      <c r="AJ22" s="94"/>
    </row>
    <row r="23" spans="1:39" s="16" customFormat="1" ht="16.5" customHeight="1" x14ac:dyDescent="0.2">
      <c r="A23" s="17">
        <v>46133</v>
      </c>
      <c r="B23" s="22">
        <f t="shared" si="4"/>
        <v>46133</v>
      </c>
      <c r="C23" s="19"/>
      <c r="D23" s="20">
        <v>46163</v>
      </c>
      <c r="E23" s="22">
        <f t="shared" si="9"/>
        <v>46163</v>
      </c>
      <c r="F23" s="19"/>
      <c r="G23" s="48">
        <v>46194</v>
      </c>
      <c r="H23" s="29">
        <f t="shared" si="5"/>
        <v>46194</v>
      </c>
      <c r="I23" s="86" t="s">
        <v>31</v>
      </c>
      <c r="J23" s="8">
        <v>46224</v>
      </c>
      <c r="K23" s="2">
        <f t="shared" si="6"/>
        <v>46224</v>
      </c>
      <c r="L23" s="19" t="s">
        <v>14</v>
      </c>
      <c r="M23" s="27">
        <v>46255</v>
      </c>
      <c r="N23" s="22">
        <f t="shared" si="0"/>
        <v>46255</v>
      </c>
      <c r="O23" s="82"/>
      <c r="P23" s="49">
        <v>46286</v>
      </c>
      <c r="Q23" s="29">
        <f t="shared" si="3"/>
        <v>46286</v>
      </c>
      <c r="R23" s="91" t="s">
        <v>17</v>
      </c>
      <c r="S23" s="28">
        <v>46316</v>
      </c>
      <c r="T23" s="22">
        <f t="shared" si="1"/>
        <v>46316</v>
      </c>
      <c r="U23" s="19"/>
      <c r="V23" s="67">
        <v>46347</v>
      </c>
      <c r="W23" s="66">
        <f t="shared" si="10"/>
        <v>46347</v>
      </c>
      <c r="X23" s="82"/>
      <c r="Y23" s="8">
        <v>46377</v>
      </c>
      <c r="Z23" s="2">
        <f t="shared" si="7"/>
        <v>46377</v>
      </c>
      <c r="AA23" s="19" t="s">
        <v>14</v>
      </c>
      <c r="AB23" s="20">
        <v>46408</v>
      </c>
      <c r="AC23" s="22">
        <f t="shared" si="11"/>
        <v>46408</v>
      </c>
      <c r="AD23" s="19"/>
      <c r="AE23" s="48">
        <v>46439</v>
      </c>
      <c r="AF23" s="29">
        <f t="shared" si="12"/>
        <v>46439</v>
      </c>
      <c r="AG23" s="92" t="s">
        <v>31</v>
      </c>
      <c r="AH23" s="48">
        <v>46467</v>
      </c>
      <c r="AI23" s="29">
        <f t="shared" si="8"/>
        <v>46467</v>
      </c>
      <c r="AJ23" s="96" t="s">
        <v>32</v>
      </c>
    </row>
    <row r="24" spans="1:39" s="16" customFormat="1" ht="16.5" customHeight="1" x14ac:dyDescent="0.2">
      <c r="A24" s="17">
        <v>46134</v>
      </c>
      <c r="B24" s="22">
        <f t="shared" si="4"/>
        <v>46134</v>
      </c>
      <c r="C24" s="19"/>
      <c r="D24" s="20">
        <v>46164</v>
      </c>
      <c r="E24" s="22">
        <f t="shared" si="9"/>
        <v>46164</v>
      </c>
      <c r="F24" s="19"/>
      <c r="G24" s="8">
        <v>46195</v>
      </c>
      <c r="H24" s="2">
        <f t="shared" si="5"/>
        <v>46195</v>
      </c>
      <c r="I24" s="19" t="s">
        <v>14</v>
      </c>
      <c r="J24" s="20">
        <v>46225</v>
      </c>
      <c r="K24" s="22">
        <f>J24</f>
        <v>46225</v>
      </c>
      <c r="L24" s="89"/>
      <c r="M24" s="72">
        <v>46256</v>
      </c>
      <c r="N24" s="66">
        <f t="shared" si="0"/>
        <v>46256</v>
      </c>
      <c r="O24" s="89"/>
      <c r="P24" s="49">
        <v>46287</v>
      </c>
      <c r="Q24" s="29">
        <f t="shared" si="3"/>
        <v>46287</v>
      </c>
      <c r="R24" s="91" t="s">
        <v>30</v>
      </c>
      <c r="S24" s="28">
        <v>46317</v>
      </c>
      <c r="T24" s="22">
        <f t="shared" si="1"/>
        <v>46317</v>
      </c>
      <c r="U24" s="23"/>
      <c r="V24" s="49">
        <v>46348</v>
      </c>
      <c r="W24" s="29">
        <f t="shared" si="10"/>
        <v>46348</v>
      </c>
      <c r="X24" s="92"/>
      <c r="Y24" s="20">
        <v>46378</v>
      </c>
      <c r="Z24" s="22">
        <f t="shared" si="7"/>
        <v>46378</v>
      </c>
      <c r="AA24" s="19"/>
      <c r="AB24" s="20">
        <v>46409</v>
      </c>
      <c r="AC24" s="22">
        <f t="shared" si="11"/>
        <v>46409</v>
      </c>
      <c r="AD24" s="19"/>
      <c r="AE24" s="8">
        <v>46440</v>
      </c>
      <c r="AF24" s="2">
        <f t="shared" si="12"/>
        <v>46440</v>
      </c>
      <c r="AG24" s="19" t="s">
        <v>14</v>
      </c>
      <c r="AH24" s="48">
        <v>46468</v>
      </c>
      <c r="AI24" s="29">
        <f t="shared" si="8"/>
        <v>46468</v>
      </c>
      <c r="AJ24" s="97" t="s">
        <v>21</v>
      </c>
    </row>
    <row r="25" spans="1:39" s="16" customFormat="1" ht="16.5" customHeight="1" x14ac:dyDescent="0.2">
      <c r="A25" s="1">
        <v>46135</v>
      </c>
      <c r="B25" s="2">
        <f t="shared" si="4"/>
        <v>46135</v>
      </c>
      <c r="C25" s="19" t="s">
        <v>14</v>
      </c>
      <c r="D25" s="67">
        <v>46165</v>
      </c>
      <c r="E25" s="66">
        <f t="shared" si="9"/>
        <v>46165</v>
      </c>
      <c r="F25" s="82"/>
      <c r="G25" s="20">
        <v>46196</v>
      </c>
      <c r="H25" s="37">
        <f t="shared" si="5"/>
        <v>46196</v>
      </c>
      <c r="I25" s="19"/>
      <c r="J25" s="20">
        <v>46226</v>
      </c>
      <c r="K25" s="22">
        <f>J25</f>
        <v>46226</v>
      </c>
      <c r="L25" s="82"/>
      <c r="M25" s="49">
        <v>46257</v>
      </c>
      <c r="N25" s="29">
        <f t="shared" si="0"/>
        <v>46257</v>
      </c>
      <c r="O25" s="90"/>
      <c r="P25" s="49">
        <v>46288</v>
      </c>
      <c r="Q25" s="29">
        <f t="shared" si="3"/>
        <v>46288</v>
      </c>
      <c r="R25" s="84" t="s">
        <v>27</v>
      </c>
      <c r="S25" s="28">
        <v>46318</v>
      </c>
      <c r="T25" s="22">
        <f t="shared" si="1"/>
        <v>46318</v>
      </c>
      <c r="U25" s="19"/>
      <c r="V25" s="48">
        <v>46349</v>
      </c>
      <c r="W25" s="29">
        <f t="shared" si="10"/>
        <v>46349</v>
      </c>
      <c r="X25" s="84" t="s">
        <v>23</v>
      </c>
      <c r="Y25" s="20">
        <v>46379</v>
      </c>
      <c r="Z25" s="22">
        <f t="shared" si="7"/>
        <v>46379</v>
      </c>
      <c r="AA25" s="19"/>
      <c r="AB25" s="67">
        <v>46410</v>
      </c>
      <c r="AC25" s="66">
        <f t="shared" si="11"/>
        <v>46410</v>
      </c>
      <c r="AD25" s="82"/>
      <c r="AE25" s="48">
        <v>46441</v>
      </c>
      <c r="AF25" s="29">
        <f t="shared" si="12"/>
        <v>46441</v>
      </c>
      <c r="AG25" s="84" t="s">
        <v>29</v>
      </c>
      <c r="AH25" s="8">
        <v>46469</v>
      </c>
      <c r="AI25" s="2">
        <f t="shared" si="8"/>
        <v>46469</v>
      </c>
      <c r="AJ25" s="26" t="s">
        <v>14</v>
      </c>
    </row>
    <row r="26" spans="1:39" s="16" customFormat="1" ht="16.5" customHeight="1" x14ac:dyDescent="0.2">
      <c r="A26" s="17">
        <v>46136</v>
      </c>
      <c r="B26" s="22">
        <f t="shared" si="4"/>
        <v>46136</v>
      </c>
      <c r="C26" s="19"/>
      <c r="D26" s="48">
        <v>46166</v>
      </c>
      <c r="E26" s="29">
        <f t="shared" si="9"/>
        <v>46166</v>
      </c>
      <c r="F26" s="83"/>
      <c r="G26" s="20">
        <v>46197</v>
      </c>
      <c r="H26" s="22">
        <f t="shared" si="5"/>
        <v>46197</v>
      </c>
      <c r="I26" s="19"/>
      <c r="J26" s="20">
        <v>46227</v>
      </c>
      <c r="K26" s="22">
        <f t="shared" si="6"/>
        <v>46227</v>
      </c>
      <c r="L26" s="89"/>
      <c r="M26" s="4">
        <v>46258</v>
      </c>
      <c r="N26" s="2">
        <f t="shared" si="0"/>
        <v>46258</v>
      </c>
      <c r="O26" s="23" t="s">
        <v>14</v>
      </c>
      <c r="P26" s="4">
        <v>46289</v>
      </c>
      <c r="Q26" s="2">
        <f t="shared" si="3"/>
        <v>46289</v>
      </c>
      <c r="R26" s="23" t="s">
        <v>14</v>
      </c>
      <c r="S26" s="73">
        <v>46319</v>
      </c>
      <c r="T26" s="66">
        <f t="shared" si="1"/>
        <v>46319</v>
      </c>
      <c r="U26" s="82"/>
      <c r="V26" s="8">
        <v>46350</v>
      </c>
      <c r="W26" s="2">
        <f t="shared" si="10"/>
        <v>46350</v>
      </c>
      <c r="X26" s="23" t="s">
        <v>14</v>
      </c>
      <c r="Y26" s="4">
        <v>46380</v>
      </c>
      <c r="Z26" s="2">
        <f t="shared" si="7"/>
        <v>46380</v>
      </c>
      <c r="AA26" s="19" t="s">
        <v>14</v>
      </c>
      <c r="AB26" s="48">
        <v>46411</v>
      </c>
      <c r="AC26" s="29">
        <f t="shared" si="11"/>
        <v>46411</v>
      </c>
      <c r="AD26" s="83"/>
      <c r="AE26" s="8">
        <v>46442</v>
      </c>
      <c r="AF26" s="2">
        <f t="shared" si="12"/>
        <v>46442</v>
      </c>
      <c r="AG26" s="19" t="s">
        <v>14</v>
      </c>
      <c r="AH26" s="20">
        <v>46470</v>
      </c>
      <c r="AI26" s="22">
        <f t="shared" si="8"/>
        <v>46470</v>
      </c>
      <c r="AJ26" s="26"/>
      <c r="AM26" s="16" t="s">
        <v>18</v>
      </c>
    </row>
    <row r="27" spans="1:39" s="16" customFormat="1" ht="18.75" customHeight="1" x14ac:dyDescent="0.2">
      <c r="A27" s="65">
        <v>46137</v>
      </c>
      <c r="B27" s="66">
        <f t="shared" si="4"/>
        <v>46137</v>
      </c>
      <c r="C27" s="82"/>
      <c r="D27" s="8">
        <v>46167</v>
      </c>
      <c r="E27" s="2">
        <f t="shared" si="9"/>
        <v>46167</v>
      </c>
      <c r="F27" s="19" t="s">
        <v>14</v>
      </c>
      <c r="G27" s="20">
        <v>46198</v>
      </c>
      <c r="H27" s="22">
        <f t="shared" si="5"/>
        <v>46198</v>
      </c>
      <c r="I27" s="19"/>
      <c r="J27" s="67">
        <v>46228</v>
      </c>
      <c r="K27" s="66">
        <f t="shared" si="6"/>
        <v>46228</v>
      </c>
      <c r="L27" s="89"/>
      <c r="M27" s="27">
        <v>46259</v>
      </c>
      <c r="N27" s="22">
        <f t="shared" si="0"/>
        <v>46259</v>
      </c>
      <c r="O27" s="89"/>
      <c r="P27" s="27">
        <v>46290</v>
      </c>
      <c r="Q27" s="22">
        <f t="shared" si="3"/>
        <v>46290</v>
      </c>
      <c r="R27" s="23"/>
      <c r="S27" s="50">
        <v>46320</v>
      </c>
      <c r="T27" s="29">
        <f t="shared" si="1"/>
        <v>46320</v>
      </c>
      <c r="U27" s="83"/>
      <c r="V27" s="20">
        <v>46351</v>
      </c>
      <c r="W27" s="22">
        <f t="shared" si="10"/>
        <v>46351</v>
      </c>
      <c r="X27" s="19"/>
      <c r="Y27" s="20">
        <v>46381</v>
      </c>
      <c r="Z27" s="22">
        <f t="shared" si="7"/>
        <v>46381</v>
      </c>
      <c r="AA27" s="19"/>
      <c r="AB27" s="8">
        <v>46412</v>
      </c>
      <c r="AC27" s="2">
        <f t="shared" si="11"/>
        <v>46412</v>
      </c>
      <c r="AD27" s="19" t="s">
        <v>14</v>
      </c>
      <c r="AE27" s="8">
        <v>46443</v>
      </c>
      <c r="AF27" s="2">
        <f t="shared" si="12"/>
        <v>46443</v>
      </c>
      <c r="AG27" s="19" t="s">
        <v>14</v>
      </c>
      <c r="AH27" s="20">
        <v>46471</v>
      </c>
      <c r="AI27" s="22">
        <f t="shared" si="8"/>
        <v>46471</v>
      </c>
      <c r="AJ27" s="94"/>
    </row>
    <row r="28" spans="1:39" s="16" customFormat="1" ht="16.5" customHeight="1" x14ac:dyDescent="0.2">
      <c r="A28" s="47">
        <v>46138</v>
      </c>
      <c r="B28" s="29">
        <f t="shared" si="4"/>
        <v>46138</v>
      </c>
      <c r="C28" s="83"/>
      <c r="D28" s="20">
        <v>46168</v>
      </c>
      <c r="E28" s="22">
        <f t="shared" si="9"/>
        <v>46168</v>
      </c>
      <c r="F28" s="19"/>
      <c r="G28" s="20">
        <v>46199</v>
      </c>
      <c r="H28" s="22">
        <f t="shared" si="5"/>
        <v>46199</v>
      </c>
      <c r="I28" s="23"/>
      <c r="J28" s="49">
        <v>46229</v>
      </c>
      <c r="K28" s="29">
        <f t="shared" si="6"/>
        <v>46229</v>
      </c>
      <c r="L28" s="90"/>
      <c r="M28" s="27">
        <v>46260</v>
      </c>
      <c r="N28" s="22">
        <f t="shared" si="0"/>
        <v>46260</v>
      </c>
      <c r="O28" s="89"/>
      <c r="P28" s="72">
        <v>46291</v>
      </c>
      <c r="Q28" s="66">
        <f t="shared" si="3"/>
        <v>46291</v>
      </c>
      <c r="R28" s="89"/>
      <c r="S28" s="3">
        <v>46321</v>
      </c>
      <c r="T28" s="2">
        <f t="shared" si="1"/>
        <v>46321</v>
      </c>
      <c r="U28" s="23" t="s">
        <v>14</v>
      </c>
      <c r="V28" s="4">
        <v>46352</v>
      </c>
      <c r="W28" s="2">
        <f t="shared" si="10"/>
        <v>46352</v>
      </c>
      <c r="X28" s="19" t="s">
        <v>14</v>
      </c>
      <c r="Y28" s="67">
        <v>46382</v>
      </c>
      <c r="Z28" s="66">
        <f t="shared" si="7"/>
        <v>46382</v>
      </c>
      <c r="AA28" s="82"/>
      <c r="AB28" s="20">
        <v>46413</v>
      </c>
      <c r="AC28" s="22">
        <f t="shared" si="11"/>
        <v>46413</v>
      </c>
      <c r="AD28" s="19"/>
      <c r="AE28" s="20">
        <v>46444</v>
      </c>
      <c r="AF28" s="22">
        <f t="shared" si="12"/>
        <v>46444</v>
      </c>
      <c r="AG28" s="19"/>
      <c r="AH28" s="20">
        <v>46472</v>
      </c>
      <c r="AI28" s="22">
        <f t="shared" si="8"/>
        <v>46472</v>
      </c>
      <c r="AJ28" s="94"/>
    </row>
    <row r="29" spans="1:39" s="16" customFormat="1" ht="16.5" customHeight="1" x14ac:dyDescent="0.2">
      <c r="A29" s="1">
        <v>46139</v>
      </c>
      <c r="B29" s="2">
        <f t="shared" si="4"/>
        <v>46139</v>
      </c>
      <c r="C29" s="19" t="s">
        <v>14</v>
      </c>
      <c r="D29" s="20">
        <v>46169</v>
      </c>
      <c r="E29" s="22">
        <f t="shared" si="9"/>
        <v>46169</v>
      </c>
      <c r="F29" s="19"/>
      <c r="G29" s="67">
        <v>46200</v>
      </c>
      <c r="H29" s="66">
        <f t="shared" si="5"/>
        <v>46200</v>
      </c>
      <c r="I29" s="82"/>
      <c r="J29" s="8">
        <v>46230</v>
      </c>
      <c r="K29" s="2">
        <f t="shared" si="6"/>
        <v>46230</v>
      </c>
      <c r="L29" s="23" t="s">
        <v>14</v>
      </c>
      <c r="M29" s="27">
        <v>46261</v>
      </c>
      <c r="N29" s="22">
        <f t="shared" si="0"/>
        <v>46261</v>
      </c>
      <c r="O29" s="89"/>
      <c r="P29" s="49">
        <v>46292</v>
      </c>
      <c r="Q29" s="29">
        <f t="shared" si="3"/>
        <v>46292</v>
      </c>
      <c r="R29" s="89"/>
      <c r="S29" s="28">
        <v>46322</v>
      </c>
      <c r="T29" s="22">
        <f t="shared" si="1"/>
        <v>46322</v>
      </c>
      <c r="U29" s="19"/>
      <c r="V29" s="20">
        <v>46353</v>
      </c>
      <c r="W29" s="22">
        <f t="shared" si="10"/>
        <v>46353</v>
      </c>
      <c r="X29" s="19"/>
      <c r="Y29" s="48">
        <v>46383</v>
      </c>
      <c r="Z29" s="29">
        <f t="shared" si="7"/>
        <v>46383</v>
      </c>
      <c r="AA29" s="83"/>
      <c r="AB29" s="20">
        <v>46414</v>
      </c>
      <c r="AC29" s="22">
        <f t="shared" si="11"/>
        <v>46414</v>
      </c>
      <c r="AD29" s="19"/>
      <c r="AE29" s="67">
        <v>46445</v>
      </c>
      <c r="AF29" s="66">
        <f t="shared" si="12"/>
        <v>46445</v>
      </c>
      <c r="AG29" s="82"/>
      <c r="AH29" s="67">
        <v>46473</v>
      </c>
      <c r="AI29" s="66">
        <f t="shared" si="8"/>
        <v>46473</v>
      </c>
      <c r="AJ29" s="94"/>
    </row>
    <row r="30" spans="1:39" s="16" customFormat="1" ht="18.75" customHeight="1" x14ac:dyDescent="0.2">
      <c r="A30" s="17">
        <v>46140</v>
      </c>
      <c r="B30" s="22">
        <f t="shared" si="4"/>
        <v>46140</v>
      </c>
      <c r="C30" s="19"/>
      <c r="D30" s="20">
        <v>46170</v>
      </c>
      <c r="E30" s="22">
        <f t="shared" si="9"/>
        <v>46170</v>
      </c>
      <c r="F30" s="19"/>
      <c r="G30" s="48">
        <v>46201</v>
      </c>
      <c r="H30" s="29">
        <f t="shared" si="5"/>
        <v>46201</v>
      </c>
      <c r="I30" s="88"/>
      <c r="J30" s="20">
        <v>46231</v>
      </c>
      <c r="K30" s="22">
        <f t="shared" si="6"/>
        <v>46231</v>
      </c>
      <c r="L30" s="89"/>
      <c r="M30" s="27">
        <v>46262</v>
      </c>
      <c r="N30" s="22">
        <f t="shared" si="0"/>
        <v>46262</v>
      </c>
      <c r="O30" s="89"/>
      <c r="P30" s="4">
        <v>46293</v>
      </c>
      <c r="Q30" s="2">
        <f t="shared" si="3"/>
        <v>46293</v>
      </c>
      <c r="R30" s="23" t="s">
        <v>14</v>
      </c>
      <c r="S30" s="28">
        <v>46323</v>
      </c>
      <c r="T30" s="22">
        <f t="shared" si="1"/>
        <v>46323</v>
      </c>
      <c r="U30" s="19"/>
      <c r="V30" s="67">
        <v>46354</v>
      </c>
      <c r="W30" s="66">
        <f t="shared" si="10"/>
        <v>46354</v>
      </c>
      <c r="X30" s="82"/>
      <c r="Y30" s="8">
        <v>46384</v>
      </c>
      <c r="Z30" s="7">
        <f t="shared" si="7"/>
        <v>46384</v>
      </c>
      <c r="AA30" s="19" t="s">
        <v>14</v>
      </c>
      <c r="AB30" s="8">
        <v>46415</v>
      </c>
      <c r="AC30" s="2">
        <f t="shared" si="11"/>
        <v>46415</v>
      </c>
      <c r="AD30" s="19" t="s">
        <v>14</v>
      </c>
      <c r="AE30" s="48">
        <v>46446</v>
      </c>
      <c r="AF30" s="29">
        <f>AE30</f>
        <v>46446</v>
      </c>
      <c r="AG30" s="82"/>
      <c r="AH30" s="48">
        <v>46474</v>
      </c>
      <c r="AI30" s="29">
        <f t="shared" si="8"/>
        <v>46474</v>
      </c>
      <c r="AJ30" s="98"/>
    </row>
    <row r="31" spans="1:39" s="16" customFormat="1" ht="16.5" customHeight="1" x14ac:dyDescent="0.2">
      <c r="A31" s="47">
        <v>46141</v>
      </c>
      <c r="B31" s="29">
        <f t="shared" si="4"/>
        <v>46141</v>
      </c>
      <c r="C31" s="84" t="s">
        <v>19</v>
      </c>
      <c r="D31" s="20">
        <v>46171</v>
      </c>
      <c r="E31" s="22">
        <f t="shared" si="9"/>
        <v>46171</v>
      </c>
      <c r="F31" s="19"/>
      <c r="G31" s="8">
        <v>46202</v>
      </c>
      <c r="H31" s="2">
        <f t="shared" si="5"/>
        <v>46202</v>
      </c>
      <c r="I31" s="19" t="s">
        <v>14</v>
      </c>
      <c r="J31" s="20">
        <v>46232</v>
      </c>
      <c r="K31" s="22">
        <f>J31</f>
        <v>46232</v>
      </c>
      <c r="L31" s="89"/>
      <c r="M31" s="27">
        <v>46263</v>
      </c>
      <c r="N31" s="22">
        <f t="shared" si="0"/>
        <v>46263</v>
      </c>
      <c r="O31" s="82"/>
      <c r="P31" s="27">
        <v>46294</v>
      </c>
      <c r="Q31" s="22">
        <f t="shared" si="3"/>
        <v>46294</v>
      </c>
      <c r="R31" s="23"/>
      <c r="S31" s="28">
        <v>46324</v>
      </c>
      <c r="T31" s="22">
        <f t="shared" si="1"/>
        <v>46324</v>
      </c>
      <c r="U31" s="19"/>
      <c r="V31" s="48">
        <v>46355</v>
      </c>
      <c r="W31" s="29">
        <f t="shared" si="10"/>
        <v>46355</v>
      </c>
      <c r="X31" s="92"/>
      <c r="Y31" s="8">
        <v>46385</v>
      </c>
      <c r="Z31" s="2">
        <f t="shared" si="7"/>
        <v>46385</v>
      </c>
      <c r="AA31" s="19" t="s">
        <v>14</v>
      </c>
      <c r="AB31" s="20">
        <v>46416</v>
      </c>
      <c r="AC31" s="22">
        <f t="shared" si="11"/>
        <v>46416</v>
      </c>
      <c r="AD31" s="19"/>
      <c r="AE31" s="104"/>
      <c r="AF31" s="105"/>
      <c r="AG31" s="106"/>
      <c r="AH31" s="8">
        <v>46475</v>
      </c>
      <c r="AI31" s="2">
        <f t="shared" si="8"/>
        <v>46475</v>
      </c>
      <c r="AJ31" s="38" t="s">
        <v>14</v>
      </c>
    </row>
    <row r="32" spans="1:39" s="16" customFormat="1" ht="16.5" customHeight="1" x14ac:dyDescent="0.2">
      <c r="A32" s="1">
        <v>46142</v>
      </c>
      <c r="B32" s="2">
        <f t="shared" si="4"/>
        <v>46142</v>
      </c>
      <c r="C32" s="19" t="s">
        <v>14</v>
      </c>
      <c r="D32" s="67">
        <v>46172</v>
      </c>
      <c r="E32" s="66">
        <f t="shared" si="9"/>
        <v>46172</v>
      </c>
      <c r="F32" s="86"/>
      <c r="G32" s="20">
        <v>46203</v>
      </c>
      <c r="H32" s="22">
        <f t="shared" si="5"/>
        <v>46203</v>
      </c>
      <c r="I32" s="19"/>
      <c r="J32" s="20">
        <v>46233</v>
      </c>
      <c r="K32" s="22">
        <f t="shared" ref="K32:K33" si="14">J32</f>
        <v>46233</v>
      </c>
      <c r="L32" s="82"/>
      <c r="M32" s="49">
        <v>46264</v>
      </c>
      <c r="N32" s="29">
        <f t="shared" si="0"/>
        <v>46264</v>
      </c>
      <c r="O32" s="82"/>
      <c r="P32" s="27">
        <v>46295</v>
      </c>
      <c r="Q32" s="22">
        <f t="shared" si="3"/>
        <v>46295</v>
      </c>
      <c r="R32" s="23"/>
      <c r="S32" s="28">
        <v>46325</v>
      </c>
      <c r="T32" s="22">
        <f t="shared" si="1"/>
        <v>46325</v>
      </c>
      <c r="U32" s="36"/>
      <c r="V32" s="8">
        <v>46356</v>
      </c>
      <c r="W32" s="2">
        <f t="shared" si="10"/>
        <v>46356</v>
      </c>
      <c r="X32" s="23" t="s">
        <v>14</v>
      </c>
      <c r="Y32" s="4">
        <v>46386</v>
      </c>
      <c r="Z32" s="2">
        <f t="shared" si="7"/>
        <v>46386</v>
      </c>
      <c r="AA32" s="19" t="s">
        <v>14</v>
      </c>
      <c r="AB32" s="67">
        <v>46417</v>
      </c>
      <c r="AC32" s="66">
        <f t="shared" si="11"/>
        <v>46417</v>
      </c>
      <c r="AD32" s="82"/>
      <c r="AE32" s="104"/>
      <c r="AF32" s="105"/>
      <c r="AG32" s="106"/>
      <c r="AH32" s="20">
        <v>46476</v>
      </c>
      <c r="AI32" s="22">
        <f t="shared" si="8"/>
        <v>46476</v>
      </c>
      <c r="AJ32" s="99"/>
    </row>
    <row r="33" spans="1:40" s="16" customFormat="1" ht="16.5" customHeight="1" thickBot="1" x14ac:dyDescent="0.25">
      <c r="A33" s="117"/>
      <c r="B33" s="118"/>
      <c r="C33" s="119"/>
      <c r="D33" s="48">
        <v>46173</v>
      </c>
      <c r="E33" s="60">
        <f t="shared" si="9"/>
        <v>46173</v>
      </c>
      <c r="F33" s="87"/>
      <c r="G33" s="120"/>
      <c r="H33" s="118"/>
      <c r="I33" s="119"/>
      <c r="J33" s="41">
        <v>46234</v>
      </c>
      <c r="K33" s="39">
        <f t="shared" si="14"/>
        <v>46234</v>
      </c>
      <c r="L33" s="87"/>
      <c r="M33" s="53">
        <v>46265</v>
      </c>
      <c r="N33" s="10">
        <f t="shared" si="0"/>
        <v>46265</v>
      </c>
      <c r="O33" s="40" t="s">
        <v>14</v>
      </c>
      <c r="P33" s="121"/>
      <c r="Q33" s="118"/>
      <c r="R33" s="119"/>
      <c r="S33" s="74">
        <v>46326</v>
      </c>
      <c r="T33" s="75">
        <f t="shared" si="1"/>
        <v>46326</v>
      </c>
      <c r="U33" s="87"/>
      <c r="V33" s="120"/>
      <c r="W33" s="118"/>
      <c r="X33" s="119"/>
      <c r="Y33" s="54">
        <v>46387</v>
      </c>
      <c r="Z33" s="10">
        <f>Y33</f>
        <v>46387</v>
      </c>
      <c r="AA33" s="40" t="s">
        <v>14</v>
      </c>
      <c r="AB33" s="63">
        <v>46418</v>
      </c>
      <c r="AC33" s="64">
        <f t="shared" si="11"/>
        <v>46418</v>
      </c>
      <c r="AD33" s="87"/>
      <c r="AE33" s="120"/>
      <c r="AF33" s="118"/>
      <c r="AG33" s="119"/>
      <c r="AH33" s="20">
        <v>46477</v>
      </c>
      <c r="AI33" s="22">
        <f t="shared" si="8"/>
        <v>46477</v>
      </c>
      <c r="AJ33" s="100"/>
    </row>
    <row r="34" spans="1:40" s="43" customFormat="1" ht="12.75" customHeight="1" thickBot="1" x14ac:dyDescent="0.25">
      <c r="A34" s="116"/>
      <c r="B34" s="116"/>
      <c r="C34" s="101"/>
      <c r="D34" s="116"/>
      <c r="E34" s="116"/>
      <c r="F34" s="101"/>
      <c r="G34" s="116"/>
      <c r="H34" s="116"/>
      <c r="I34" s="101"/>
      <c r="J34" s="116"/>
      <c r="K34" s="116"/>
      <c r="L34" s="101"/>
      <c r="M34" s="116"/>
      <c r="N34" s="116"/>
      <c r="O34" s="101"/>
      <c r="P34" s="116"/>
      <c r="Q34" s="116"/>
      <c r="R34" s="101"/>
      <c r="S34" s="116"/>
      <c r="T34" s="116"/>
      <c r="U34" s="101"/>
      <c r="V34" s="116"/>
      <c r="W34" s="116"/>
      <c r="X34" s="101"/>
      <c r="Y34" s="116"/>
      <c r="Z34" s="116"/>
      <c r="AA34" s="101"/>
      <c r="AB34" s="116"/>
      <c r="AC34" s="116"/>
      <c r="AD34" s="101"/>
      <c r="AE34" s="116"/>
      <c r="AF34" s="116"/>
      <c r="AG34" s="101"/>
      <c r="AH34" s="116"/>
      <c r="AI34" s="116"/>
      <c r="AJ34" s="101"/>
      <c r="AK34" s="122">
        <f>SUM(A34:AJ34)</f>
        <v>0</v>
      </c>
      <c r="AL34" s="122"/>
      <c r="AM34" s="42"/>
      <c r="AN34" s="42"/>
    </row>
    <row r="35" spans="1:40" s="43" customFormat="1" ht="12.75" customHeight="1" thickBot="1" x14ac:dyDescent="0.25">
      <c r="A35" s="122"/>
      <c r="B35" s="122"/>
      <c r="C35" s="103"/>
      <c r="D35" s="123" t="s">
        <v>37</v>
      </c>
      <c r="E35" s="124"/>
      <c r="F35" s="125"/>
      <c r="G35" s="122"/>
      <c r="H35" s="122"/>
      <c r="I35" s="102"/>
      <c r="J35" s="123" t="s">
        <v>38</v>
      </c>
      <c r="K35" s="124"/>
      <c r="L35" s="125"/>
      <c r="M35" s="126"/>
      <c r="N35" s="126"/>
      <c r="O35" s="126"/>
      <c r="P35" s="122"/>
      <c r="Q35" s="122"/>
      <c r="R35" s="124" t="s">
        <v>39</v>
      </c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42"/>
      <c r="AE35" s="122"/>
      <c r="AF35" s="122"/>
      <c r="AG35" s="42"/>
      <c r="AH35" s="122"/>
      <c r="AI35" s="122"/>
      <c r="AJ35" s="42"/>
      <c r="AK35" s="122">
        <f t="shared" ref="AK35:AK36" si="15">SUM(A35:AJ35)</f>
        <v>0</v>
      </c>
      <c r="AL35" s="122"/>
      <c r="AM35" s="42"/>
      <c r="AN35" s="42"/>
    </row>
    <row r="36" spans="1:40" s="44" customFormat="1" ht="10.5" customHeight="1" x14ac:dyDescent="0.2">
      <c r="C36" s="44">
        <v>30</v>
      </c>
      <c r="F36" s="44">
        <v>31</v>
      </c>
      <c r="I36" s="44">
        <v>30</v>
      </c>
      <c r="L36" s="44">
        <v>31</v>
      </c>
      <c r="M36" s="122"/>
      <c r="N36" s="122"/>
      <c r="O36" s="44">
        <v>31</v>
      </c>
      <c r="R36" s="44">
        <v>30</v>
      </c>
      <c r="U36" s="44">
        <v>31</v>
      </c>
      <c r="X36" s="44">
        <v>30</v>
      </c>
      <c r="AA36" s="44">
        <v>31</v>
      </c>
      <c r="AD36" s="44">
        <v>31</v>
      </c>
      <c r="AG36" s="44">
        <v>28</v>
      </c>
      <c r="AJ36" s="44">
        <v>31</v>
      </c>
      <c r="AK36" s="122">
        <f t="shared" si="15"/>
        <v>365</v>
      </c>
      <c r="AL36" s="122"/>
    </row>
    <row r="37" spans="1:40" x14ac:dyDescent="0.2">
      <c r="M37" s="127"/>
      <c r="N37" s="127"/>
      <c r="O37" s="45"/>
    </row>
  </sheetData>
  <sheetProtection selectLockedCells="1" selectUnlockedCells="1"/>
  <mergeCells count="47">
    <mergeCell ref="M37:N37"/>
    <mergeCell ref="AE35:AF35"/>
    <mergeCell ref="AH35:AI35"/>
    <mergeCell ref="R35:AC35"/>
    <mergeCell ref="AK35:AL35"/>
    <mergeCell ref="M36:N36"/>
    <mergeCell ref="AK36:AL36"/>
    <mergeCell ref="AH34:AI34"/>
    <mergeCell ref="AK34:AL34"/>
    <mergeCell ref="P35:Q35"/>
    <mergeCell ref="P34:Q34"/>
    <mergeCell ref="S34:T34"/>
    <mergeCell ref="V34:W34"/>
    <mergeCell ref="Y34:Z34"/>
    <mergeCell ref="AB34:AC34"/>
    <mergeCell ref="AE34:AF34"/>
    <mergeCell ref="AE33:AG33"/>
    <mergeCell ref="A35:B35"/>
    <mergeCell ref="G35:H35"/>
    <mergeCell ref="D35:F35"/>
    <mergeCell ref="J35:O35"/>
    <mergeCell ref="AB1:AD1"/>
    <mergeCell ref="A34:B34"/>
    <mergeCell ref="D34:E34"/>
    <mergeCell ref="G34:H34"/>
    <mergeCell ref="J34:K34"/>
    <mergeCell ref="M34:N34"/>
    <mergeCell ref="A33:C33"/>
    <mergeCell ref="G33:I33"/>
    <mergeCell ref="P33:R33"/>
    <mergeCell ref="V33:X33"/>
    <mergeCell ref="AE31:AG31"/>
    <mergeCell ref="AE32:AG32"/>
    <mergeCell ref="AE1:AF1"/>
    <mergeCell ref="AH1:AI1"/>
    <mergeCell ref="A2:C2"/>
    <mergeCell ref="D2:F2"/>
    <mergeCell ref="G2:I2"/>
    <mergeCell ref="J2:L2"/>
    <mergeCell ref="M2:O2"/>
    <mergeCell ref="P2:R2"/>
    <mergeCell ref="S2:U2"/>
    <mergeCell ref="V2:X2"/>
    <mergeCell ref="Y2:AA2"/>
    <mergeCell ref="AB2:AD2"/>
    <mergeCell ref="AE2:AG2"/>
    <mergeCell ref="AH2:AJ2"/>
  </mergeCells>
  <phoneticPr fontId="2"/>
  <conditionalFormatting sqref="F1:J34 L1:M34 O1:P34 A1:A1048576 C1:D1048576 R1:S34 U1:V34 X1:Y34 AA1:AB34 AD1:AE1048576 AG1:AH1048576 AJ1:XFD1048576 G35:J35 P35 F36:J1048576 L36:M1048576 O36:P1048576 X36:Y1048576 U36:V1048576 R36:S1048576 R35 AA36:AB1048576">
    <cfRule type="cellIs" dxfId="7" priority="2" operator="equal">
      <formula>"日"</formula>
    </cfRule>
    <cfRule type="cellIs" dxfId="6" priority="3" operator="equal">
      <formula>"土"</formula>
    </cfRule>
    <cfRule type="cellIs" dxfId="5" priority="4" operator="equal">
      <formula>"家庭の日"</formula>
    </cfRule>
    <cfRule type="cellIs" dxfId="4" priority="5" operator="equal">
      <formula>"日"</formula>
    </cfRule>
    <cfRule type="cellIs" dxfId="3" priority="6" operator="equal">
      <formula>"日"</formula>
    </cfRule>
    <cfRule type="cellIs" dxfId="2" priority="9" operator="equal">
      <formula>"休館日"</formula>
    </cfRule>
  </conditionalFormatting>
  <conditionalFormatting sqref="N1:N34 B1:B1048576 E1:E1048576 K1:K1048576 Q1:Q1048576 T1:T34 W1:W34 Z1:Z34 AC1:AC34 AF1:AF1048576 AI1:AI1048576 N36:N1048576 W36:W1048576 T36:T1048576 AC36:AC1048576 Z36:Z1048576">
    <cfRule type="cellIs" dxfId="1" priority="1" operator="equal">
      <formula>"日"</formula>
    </cfRule>
  </conditionalFormatting>
  <conditionalFormatting sqref="O10">
    <cfRule type="cellIs" dxfId="0" priority="8" operator="equal">
      <formula>"日"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R8必要最小人員</vt:lpstr>
      <vt:lpstr>'R8必要最小人員'!Print_Area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soumu03</dc:creator>
  <cp:lastModifiedBy>浩行 中山</cp:lastModifiedBy>
  <cp:lastPrinted>2026-01-22T01:37:15Z</cp:lastPrinted>
  <dcterms:created xsi:type="dcterms:W3CDTF">2021-09-25T06:49:11Z</dcterms:created>
  <dcterms:modified xsi:type="dcterms:W3CDTF">2026-01-22T02:02:31Z</dcterms:modified>
</cp:coreProperties>
</file>